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Y:\OBShares\RACP\RACP\Website\Current Website Docs\"/>
    </mc:Choice>
  </mc:AlternateContent>
  <xr:revisionPtr revIDLastSave="0" documentId="8_{34075F4A-A2B3-4107-9BCF-37026B8C33DD}" xr6:coauthVersionLast="47" xr6:coauthVersionMax="47" xr10:uidLastSave="{00000000-0000-0000-0000-000000000000}"/>
  <bookViews>
    <workbookView xWindow="-108" yWindow="-108" windowWidth="23256" windowHeight="12576" xr2:uid="{A1EDED9F-54A2-4224-A222-58A0C254C1B7}"/>
  </bookViews>
  <sheets>
    <sheet name="Instructions" sheetId="5" r:id="rId1"/>
    <sheet name="RDA-300 (Sources)" sheetId="1" r:id="rId2"/>
    <sheet name="RDA-301 (Uses)" sheetId="3" r:id="rId3"/>
    <sheet name="RDA-302 (Const. Cost Breakdown)" sheetId="2" r:id="rId4"/>
  </sheets>
  <definedNames>
    <definedName name="_xlnm.Print_Area" localSheetId="0">Instructions!$A$1:$C$25</definedName>
    <definedName name="_xlnm.Print_Area" localSheetId="1">'RDA-300 (Sources)'!$B$2:$I$58</definedName>
    <definedName name="_xlnm.Print_Area" localSheetId="2">'RDA-301 (Uses)'!$B$2:$J$41</definedName>
    <definedName name="_xlnm.Print_Area" localSheetId="3">'RDA-302 (Const. Cost Breakdown)'!$B$2:$I$59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I5" i="2"/>
  <c r="I58" i="2"/>
  <c r="C48" i="1"/>
  <c r="H31" i="3"/>
  <c r="H32" i="3"/>
  <c r="H33" i="3"/>
  <c r="H30" i="3"/>
  <c r="F5" i="3"/>
  <c r="D5" i="3"/>
  <c r="E5" i="2"/>
  <c r="C5" i="2"/>
  <c r="D36" i="3"/>
  <c r="D7" i="3"/>
  <c r="H28" i="3" l="1"/>
  <c r="H27" i="3"/>
  <c r="H26" i="3"/>
  <c r="H25" i="3"/>
  <c r="H24" i="3"/>
  <c r="H22" i="3"/>
  <c r="G34" i="3" l="1"/>
  <c r="H21" i="3"/>
  <c r="H19" i="3"/>
  <c r="H16" i="3"/>
  <c r="H15" i="3"/>
  <c r="H14" i="3"/>
  <c r="D26" i="1" l="1"/>
  <c r="C27" i="1"/>
  <c r="J5" i="3"/>
  <c r="H5" i="3"/>
  <c r="D6" i="3"/>
  <c r="C9" i="2"/>
  <c r="C8" i="2"/>
  <c r="C7" i="2"/>
  <c r="C6" i="2"/>
  <c r="D8" i="3"/>
  <c r="D9" i="3"/>
  <c r="J13" i="3" l="1"/>
  <c r="J34" i="3" s="1"/>
  <c r="K35" i="3" s="1"/>
  <c r="H18" i="3"/>
  <c r="H20" i="3"/>
  <c r="H13" i="3" l="1"/>
  <c r="H3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Yeager, Wendy</author>
  </authors>
  <commentList>
    <comment ref="C27" authorId="0" shapeId="0" xr:uid="{C0317DDD-39FC-43F9-A9B6-DF5EBFFEE43E}">
      <text>
        <r>
          <rPr>
            <sz val="9"/>
            <color indexed="81"/>
            <rFont val="Tahoma"/>
            <family val="2"/>
          </rPr>
          <t xml:space="preserve">This is an auto-entry of the sum of cells D28 thru D47. 
This amount should equal the RDA 301 match column. 
</t>
        </r>
      </text>
    </comment>
    <comment ref="C48" authorId="0" shapeId="0" xr:uid="{74085D08-4C41-4859-B34D-0315A8869141}">
      <text>
        <r>
          <rPr>
            <sz val="9"/>
            <color indexed="81"/>
            <rFont val="Tahoma"/>
            <family val="2"/>
          </rPr>
          <t xml:space="preserve">This is an auto-entry of the sum of cells B25 and B26.
This amount should equal the RDA 301 total column.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Yeager, Wendy</author>
  </authors>
  <commentList>
    <comment ref="B4" authorId="0" shapeId="0" xr:uid="{42511582-D853-4E11-B4FC-CDCDB2E479E6}">
      <text>
        <r>
          <rPr>
            <sz val="9"/>
            <color indexed="81"/>
            <rFont val="Tahoma"/>
            <family val="2"/>
          </rPr>
          <t>This section is autofilled from the RDA-300 Project Information.</t>
        </r>
      </text>
    </comment>
    <comment ref="J13" authorId="0" shapeId="0" xr:uid="{D8D96BA3-6B39-45A0-B0F4-4D6F9CE322F6}">
      <text>
        <r>
          <rPr>
            <sz val="9"/>
            <color indexed="81"/>
            <rFont val="Tahoma"/>
            <family val="2"/>
          </rPr>
          <t>This is populated from the RDA-302, Total Construction Costs, cell G58.</t>
        </r>
      </text>
    </comment>
    <comment ref="G34" authorId="0" shapeId="0" xr:uid="{C55DAB8C-FE30-4A5A-BD36-9B473BB52ED5}">
      <text>
        <r>
          <rPr>
            <sz val="9"/>
            <color indexed="81"/>
            <rFont val="Tahoma"/>
            <family val="2"/>
          </rPr>
          <t>The cell is the sum of the RACP Reimbursement Column.</t>
        </r>
      </text>
    </comment>
    <comment ref="H34" authorId="0" shapeId="0" xr:uid="{8311F815-6927-4985-8E49-3B44F41F2AE4}">
      <text>
        <r>
          <rPr>
            <sz val="9"/>
            <color indexed="81"/>
            <rFont val="Tahoma"/>
            <family val="2"/>
          </rPr>
          <t>This cell is the sum of the Match Only Column.</t>
        </r>
      </text>
    </comment>
    <comment ref="J34" authorId="0" shapeId="0" xr:uid="{5E9A7FC9-FA14-4CF9-8C51-0538EBBEAC84}">
      <text>
        <r>
          <rPr>
            <sz val="9"/>
            <color indexed="81"/>
            <rFont val="Tahoma"/>
            <family val="2"/>
          </rPr>
          <t xml:space="preserve">This cell is the sum of the Total Column.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Yeager, Wendy</author>
  </authors>
  <commentList>
    <comment ref="B4" authorId="0" shapeId="0" xr:uid="{4C44F7E1-8905-4244-A201-93A49FFD387E}">
      <text>
        <r>
          <rPr>
            <sz val="9"/>
            <color indexed="81"/>
            <rFont val="Tahoma"/>
            <family val="2"/>
          </rPr>
          <t>This section is autofilled from the RDA-300 Project Information.</t>
        </r>
      </text>
    </comment>
    <comment ref="I58" authorId="0" shapeId="0" xr:uid="{AF926E27-38F1-44DC-AA74-B54A3C421335}">
      <text>
        <r>
          <rPr>
            <sz val="9"/>
            <color indexed="81"/>
            <rFont val="Tahoma"/>
            <family val="2"/>
          </rPr>
          <t>This is a formula for the sum of all contract amounts listed above.  This will carry forward to the total construction costs on the RDA-301.</t>
        </r>
      </text>
    </comment>
  </commentList>
</comments>
</file>

<file path=xl/sharedStrings.xml><?xml version="1.0" encoding="utf-8"?>
<sst xmlns="http://schemas.openxmlformats.org/spreadsheetml/2006/main" count="183" uniqueCount="142">
  <si>
    <t>Project Name</t>
  </si>
  <si>
    <t>Grantee</t>
  </si>
  <si>
    <t>Sub-Grantee(s)</t>
  </si>
  <si>
    <t>County</t>
  </si>
  <si>
    <t>Municipality</t>
  </si>
  <si>
    <t>Legislative Districts</t>
  </si>
  <si>
    <t>House</t>
  </si>
  <si>
    <t>Senate</t>
  </si>
  <si>
    <t>Start Date</t>
  </si>
  <si>
    <t>End Date</t>
  </si>
  <si>
    <t>Duration in months</t>
  </si>
  <si>
    <t>Federal ID No.</t>
  </si>
  <si>
    <t>Chief Elected Official or Officer of Grantee</t>
  </si>
  <si>
    <t>Name and Title</t>
  </si>
  <si>
    <t>Organization</t>
  </si>
  <si>
    <t>Address</t>
  </si>
  <si>
    <t>Phone</t>
  </si>
  <si>
    <t>Email Address</t>
  </si>
  <si>
    <t xml:space="preserve">Phone </t>
  </si>
  <si>
    <t xml:space="preserve">Project Phase </t>
  </si>
  <si>
    <t>Type</t>
  </si>
  <si>
    <t>Amount</t>
  </si>
  <si>
    <t>Description</t>
  </si>
  <si>
    <t>Total Project Funds</t>
  </si>
  <si>
    <t>Matching Funds</t>
  </si>
  <si>
    <t>Redevelopment Assistance Funds</t>
  </si>
  <si>
    <t>State Assigned Consultant</t>
  </si>
  <si>
    <t>Will the Grantee administer the project?</t>
  </si>
  <si>
    <t>Sub-Grantee Staff</t>
  </si>
  <si>
    <t>Designated Administrator</t>
  </si>
  <si>
    <t>Grantee's Staff</t>
  </si>
  <si>
    <t>Signature &amp; Title of Authorized Official</t>
  </si>
  <si>
    <t>Date</t>
  </si>
  <si>
    <t>Administrators:</t>
  </si>
  <si>
    <t>PROJECT INFORMATION</t>
  </si>
  <si>
    <t>FUNDING SOURCES</t>
  </si>
  <si>
    <t>PROJECT ADMINISTRATION</t>
  </si>
  <si>
    <t>APPLICANT'S AUTHORIZATION</t>
  </si>
  <si>
    <t>OFFICIAL CONTACT PERSONS</t>
  </si>
  <si>
    <t>RDA-300 Sources of Funds</t>
  </si>
  <si>
    <t>RDA-301 Uses of Funds</t>
  </si>
  <si>
    <t>RDA-302 Construction Cost Breakdown</t>
  </si>
  <si>
    <r>
      <rPr>
        <b/>
        <sz val="11"/>
        <color theme="1"/>
        <rFont val="Calibri"/>
        <family val="2"/>
        <scheme val="minor"/>
      </rPr>
      <t>Contact Person</t>
    </r>
    <r>
      <rPr>
        <sz val="10"/>
        <color theme="1"/>
        <rFont val="Calibri"/>
        <family val="2"/>
        <scheme val="minor"/>
      </rPr>
      <t xml:space="preserve"> </t>
    </r>
    <r>
      <rPr>
        <sz val="9"/>
        <color theme="1"/>
        <rFont val="Calibri"/>
        <family val="2"/>
        <scheme val="minor"/>
      </rPr>
      <t>(normally the person from the entity at left that is most familiar with the project; enter "Same" if same person &amp; provide email address)</t>
    </r>
  </si>
  <si>
    <t>RACP Construction Schedule</t>
  </si>
  <si>
    <t>Permits</t>
  </si>
  <si>
    <t>Equipment</t>
  </si>
  <si>
    <t>A. Grantee owned (value)</t>
  </si>
  <si>
    <t>B. Sub-Grantee owned (value)</t>
  </si>
  <si>
    <t xml:space="preserve">C. </t>
  </si>
  <si>
    <t>C. 3rd Party owned (value)</t>
  </si>
  <si>
    <t>Interest During Construction</t>
  </si>
  <si>
    <t>Legal</t>
  </si>
  <si>
    <t>Architectural/Engineering</t>
  </si>
  <si>
    <t>A. Feasibility Study</t>
  </si>
  <si>
    <t>B. Surveys</t>
  </si>
  <si>
    <t>C. Design</t>
  </si>
  <si>
    <t>D. Inspection Services</t>
  </si>
  <si>
    <t>E. Other (Specify)</t>
  </si>
  <si>
    <t>Other (Specify &amp; itemize below)</t>
  </si>
  <si>
    <t xml:space="preserve">D. </t>
  </si>
  <si>
    <t>LINE ITEM</t>
  </si>
  <si>
    <t>BUDGET CATEGORY</t>
  </si>
  <si>
    <t>RACP REIMBURSEMENT</t>
  </si>
  <si>
    <t>MATCH ONLY</t>
  </si>
  <si>
    <t>TOTAL</t>
  </si>
  <si>
    <t>Applicant</t>
  </si>
  <si>
    <t>Signature of Authorized Official</t>
  </si>
  <si>
    <t>Title</t>
  </si>
  <si>
    <t>Typed or Printed Name</t>
  </si>
  <si>
    <t>COMMONWEALTH'S APPROVAL</t>
  </si>
  <si>
    <t>Total Project Costs</t>
  </si>
  <si>
    <t>FUNDING USES</t>
  </si>
  <si>
    <t>PROJECT DESCRIPTION</t>
  </si>
  <si>
    <t xml:space="preserve">BREAKDOWN OF LINE 1 CONSTRUCTION </t>
  </si>
  <si>
    <t>Contract Amount</t>
  </si>
  <si>
    <t xml:space="preserve"> </t>
  </si>
  <si>
    <t>If No, the Grantee should identify the Designated Administrator below.</t>
  </si>
  <si>
    <t>ME # 300-</t>
  </si>
  <si>
    <t>Local Funds</t>
  </si>
  <si>
    <t xml:space="preserve">Private Funds </t>
  </si>
  <si>
    <t xml:space="preserve">Land </t>
  </si>
  <si>
    <t>Federal Funds</t>
  </si>
  <si>
    <t>Commonwealth of Pennsylvania
Office of the Budget
Redevelopment Assistance Capital Program</t>
  </si>
  <si>
    <t>A. Contingency</t>
  </si>
  <si>
    <t>of</t>
  </si>
  <si>
    <t>Total Construction Costs | RDA-301, Line 1</t>
  </si>
  <si>
    <t>Other</t>
  </si>
  <si>
    <t>Construction (See RDA-302 for breakdown)</t>
  </si>
  <si>
    <t>Not Applicable</t>
  </si>
  <si>
    <t>1.</t>
  </si>
  <si>
    <t>2.</t>
  </si>
  <si>
    <t>3.</t>
  </si>
  <si>
    <t>4.</t>
  </si>
  <si>
    <t>5.</t>
  </si>
  <si>
    <t>6.</t>
  </si>
  <si>
    <t>7.</t>
  </si>
  <si>
    <t>8.</t>
  </si>
  <si>
    <t>The Applicant should provide a detailed estimate of construction costs.
Broad categories should be broken down into phases, components, and contracts whenever possible.</t>
  </si>
  <si>
    <t>ESA ID</t>
  </si>
  <si>
    <t xml:space="preserve">Agency </t>
  </si>
  <si>
    <t>Office of the Budget</t>
  </si>
  <si>
    <t>Contractor Name (if known)</t>
  </si>
  <si>
    <t>Description of work (trades)</t>
  </si>
  <si>
    <t>Is the Funding Secured?</t>
  </si>
  <si>
    <t xml:space="preserve">ESA ID </t>
  </si>
  <si>
    <t>A. Operations and Maintenance</t>
  </si>
  <si>
    <t>B.  Administration</t>
  </si>
  <si>
    <t>To the best of my knowledge and belief, the data on this form is true and correct and the submission of this form has been duly authorized by the governing body.</t>
  </si>
  <si>
    <t>Funding Sources</t>
  </si>
  <si>
    <t xml:space="preserve">For each line item, first enter an amount in the 'Total' column.  This is the amount budgeted for that line item.   </t>
  </si>
  <si>
    <t xml:space="preserve">Identify all funding sources for the project, provide a brief description of the source and select Yes or No from the dropdown box to indicate whether the source has been secured.  </t>
  </si>
  <si>
    <t>Checklist</t>
  </si>
  <si>
    <r>
      <t xml:space="preserve">Next, if the line items is eligible for reimbursement, enter the amount that you are requesting for reimbursement of that line item in the 'RACP Reimbursement' Column. </t>
    </r>
    <r>
      <rPr>
        <sz val="11"/>
        <color rgb="FFFF0000"/>
        <rFont val="Calibri"/>
        <family val="2"/>
        <scheme val="minor"/>
      </rPr>
      <t xml:space="preserve"> </t>
    </r>
  </si>
  <si>
    <t>The 'Match Only' column will calculate automatically.</t>
  </si>
  <si>
    <r>
      <t>Project Description</t>
    </r>
    <r>
      <rPr>
        <sz val="11"/>
        <color theme="1"/>
        <rFont val="Calibri"/>
        <family val="2"/>
        <scheme val="minor"/>
      </rPr>
      <t xml:space="preserve"> - Provide a brief overview of the construction project.  </t>
    </r>
  </si>
  <si>
    <r>
      <t xml:space="preserve">Applicant's Authorization </t>
    </r>
    <r>
      <rPr>
        <sz val="11"/>
        <color theme="1"/>
        <rFont val="Calibri"/>
        <family val="2"/>
        <scheme val="minor"/>
      </rPr>
      <t>- The person identified under the ' Chief Elected Official or Officer of the Grantee' should sign and date.</t>
    </r>
  </si>
  <si>
    <r>
      <t xml:space="preserve">Project Administration </t>
    </r>
    <r>
      <rPr>
        <sz val="11"/>
        <color theme="1"/>
        <rFont val="Calibri"/>
        <family val="2"/>
        <scheme val="minor"/>
      </rPr>
      <t>- If the project has a Sub-Grantee, thier contact name should be placed here.   If the project is being administered by another entity, select Yes from the drop down options and identify that contact person here.</t>
    </r>
  </si>
  <si>
    <t>*The primary use and intent of RACP funds should be the reimbursement of construction costs.</t>
  </si>
  <si>
    <t xml:space="preserve">*For Interest During Construction, the interest paid must be directly related to contruction and with in the construction timeline.  Interest paid before the start of construction or after the completion of construction is not eligible. </t>
  </si>
  <si>
    <t xml:space="preserve">*For Land and Equipment, the reimbursement of these costs combined cannot exceed 30% of the RACP grant amount. </t>
  </si>
  <si>
    <r>
      <rPr>
        <b/>
        <sz val="11"/>
        <color theme="1"/>
        <rFont val="Calibri"/>
        <family val="2"/>
        <scheme val="minor"/>
      </rPr>
      <t>RDA 302 (Const. Cost Breakdown)</t>
    </r>
    <r>
      <rPr>
        <sz val="11"/>
        <color theme="1"/>
        <rFont val="Calibri"/>
        <family val="2"/>
        <scheme val="minor"/>
      </rPr>
      <t xml:space="preserve"> - this tab will provide a brief project desciption and breakdown the total line 1 construction costs into more detail.  </t>
    </r>
  </si>
  <si>
    <t>The 'Total Project Costs' is an automatic calculation of the columns.</t>
  </si>
  <si>
    <r>
      <rPr>
        <b/>
        <sz val="11"/>
        <rFont val="Calibri"/>
        <family val="2"/>
        <scheme val="minor"/>
      </rPr>
      <t>Official Contact Persons</t>
    </r>
    <r>
      <rPr>
        <b/>
        <sz val="11"/>
        <color theme="1"/>
        <rFont val="Calibri"/>
        <family val="2"/>
        <scheme val="minor"/>
      </rPr>
      <t xml:space="preserve"> </t>
    </r>
    <r>
      <rPr>
        <sz val="11"/>
        <color theme="1"/>
        <rFont val="Calibri"/>
        <family val="2"/>
        <scheme val="minor"/>
      </rPr>
      <t xml:space="preserve">- Next identify the authorized signatory for the Grantee and input their information under the 'Chief Elected Offical or Officer of the Grantee'.  A  'Contact Person' for the Grantee should also be identified, if the same just enter 'Same'.  </t>
    </r>
  </si>
  <si>
    <r>
      <rPr>
        <b/>
        <sz val="11"/>
        <color theme="1"/>
        <rFont val="Calibri"/>
        <family val="2"/>
        <scheme val="minor"/>
      </rPr>
      <t>RDA 300 (Sources)</t>
    </r>
    <r>
      <rPr>
        <sz val="11"/>
        <color theme="1"/>
        <rFont val="Calibri"/>
        <family val="2"/>
        <scheme val="minor"/>
      </rPr>
      <t xml:space="preserve"> - this tab will identify project information, contact persons and the sources of funds, including the RACP grant amount.  </t>
    </r>
  </si>
  <si>
    <t>All basic project information has been entered.</t>
  </si>
  <si>
    <t>Verify email addresses are correct and monitored.</t>
  </si>
  <si>
    <t>Verify amount in Redevelopment Assistance Funds RDA-300 equals Total RACP Reimbursement RDA-301.</t>
  </si>
  <si>
    <t>All project administration information has been entered.</t>
  </si>
  <si>
    <t>Verify that the Total Project Funds on the RDA-300 equals the Total Project Costs on the RDA-301.</t>
  </si>
  <si>
    <t>Applicant has signed the RDA-300.</t>
  </si>
  <si>
    <t xml:space="preserve">Input the RACP grant amount per the project award letter in the 'Redevelopment Assistance Funds' box.  If you are filling these out for the Pre-Award Application input the amount of funding you are requesting.  This amount should equal the total amount from the RDA-301 RACP Reimbursement Column.  </t>
  </si>
  <si>
    <r>
      <t>RDA 301 (Uses)</t>
    </r>
    <r>
      <rPr>
        <sz val="11"/>
        <color theme="1"/>
        <rFont val="Calibri"/>
        <family val="2"/>
        <scheme val="minor"/>
      </rPr>
      <t xml:space="preserve"> - this tab will identify all associated project costs
</t>
    </r>
    <r>
      <rPr>
        <b/>
        <sz val="11"/>
        <color rgb="FFFF0000"/>
        <rFont val="Calibri"/>
        <family val="2"/>
        <scheme val="minor"/>
      </rPr>
      <t xml:space="preserve">Contruction is the only mandatory line item, if you have enough construction costs to leverage your grant you are not obligated to identify additional costs.  </t>
    </r>
    <r>
      <rPr>
        <b/>
        <sz val="11"/>
        <color theme="1"/>
        <rFont val="Calibri"/>
        <family val="2"/>
        <scheme val="minor"/>
      </rPr>
      <t xml:space="preserve">The RDA 302 will need to be completed before entering amounts in the Construction line, the RDA-302 total will automatically populate on the RDA-301 Line 1 Construction Total. </t>
    </r>
  </si>
  <si>
    <t>Applicant has signed the RDA-301.</t>
  </si>
  <si>
    <t>A breakdown was provided.</t>
  </si>
  <si>
    <t>A brief overview was provided.</t>
  </si>
  <si>
    <t>* Blue cells are autopopulated, Grey cells are not editable.</t>
  </si>
  <si>
    <t>Total Match Funds</t>
  </si>
  <si>
    <t>Land (if used, entries A., B., or C. below should reflect the [planned] ownership at commencement of the RACP project construction)</t>
  </si>
  <si>
    <r>
      <t>Breakdown of Line 1 Construction</t>
    </r>
    <r>
      <rPr>
        <sz val="11"/>
        <color theme="1"/>
        <rFont val="Calibri"/>
        <family val="2"/>
        <scheme val="minor"/>
      </rPr>
      <t xml:space="preserve"> - This is where you should breakdown the construction costs into more detail, including phases, components and contracts whenever possible.</t>
    </r>
    <r>
      <rPr>
        <b/>
        <sz val="11"/>
        <color theme="1"/>
        <rFont val="Calibri"/>
        <family val="2"/>
        <scheme val="minor"/>
      </rPr>
      <t xml:space="preserve">  If you would like to utilize the schedule of values from your construction AIA document you will still need to identify the Contrator Name, Contract Description and Contract Amount.  Under Contract Description include the AIA # that you will be attaching for back up i.e. XYZ Company, HVAC see AIA #5, $500,500.  </t>
    </r>
  </si>
  <si>
    <r>
      <t>Project Information</t>
    </r>
    <r>
      <rPr>
        <sz val="11"/>
        <color theme="1"/>
        <rFont val="Calibri"/>
        <family val="2"/>
        <scheme val="minor"/>
      </rPr>
      <t xml:space="preserve"> - Start by filling in the basic project information, these cells will automatically populate for the RDA-301 and 302.</t>
    </r>
    <r>
      <rPr>
        <b/>
        <sz val="11"/>
        <color theme="1"/>
        <rFont val="Calibri"/>
        <family val="2"/>
        <scheme val="minor"/>
      </rPr>
      <t xml:space="preserve">  </t>
    </r>
    <r>
      <rPr>
        <b/>
        <sz val="11"/>
        <color rgb="FFFF0000"/>
        <rFont val="Calibri"/>
        <family val="2"/>
        <scheme val="minor"/>
      </rPr>
      <t>If the project does not yet have an ME # or ESA ID please enter N/A.</t>
    </r>
  </si>
  <si>
    <r>
      <t xml:space="preserve">Please use these instructions when completing the RDA forms. </t>
    </r>
    <r>
      <rPr>
        <b/>
        <i/>
        <sz val="11"/>
        <color rgb="FFFF0000"/>
        <rFont val="Calibri"/>
        <family val="2"/>
        <scheme val="minor"/>
      </rPr>
      <t xml:space="preserve"> You do not need to include this page with your submission. </t>
    </r>
    <r>
      <rPr>
        <i/>
        <sz val="11"/>
        <color theme="1"/>
        <rFont val="Calibri"/>
        <family val="2"/>
        <scheme val="minor"/>
      </rPr>
      <t xml:space="preserve"> The checklist to the right will help verify that you have completed the forms correctly.  </t>
    </r>
    <r>
      <rPr>
        <b/>
        <i/>
        <sz val="11"/>
        <color theme="1"/>
        <rFont val="Calibri"/>
        <family val="2"/>
        <scheme val="minor"/>
      </rPr>
      <t xml:space="preserve">Once completed all forms should be converted to a single PDF and the RDA-300 and RDA-301 should be signed. </t>
    </r>
  </si>
  <si>
    <t>Version 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</si>
</sst>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rgb="FF333333"/>
      <name val="Calibri"/>
      <family val="2"/>
      <scheme val="minor"/>
    </font>
    <font>
      <sz val="14"/>
      <color theme="1"/>
      <name val="Calibri"/>
      <family val="2"/>
      <scheme val="minor"/>
    </font>
    <font>
      <u/>
      <sz val="11"/>
      <color theme="10"/>
      <name val="Calibri"/>
      <family val="2"/>
      <scheme val="minor"/>
    </font>
    <font>
      <b/>
      <sz val="12"/>
      <color theme="1"/>
      <name val="Calibri"/>
      <family val="2"/>
      <scheme val="minor"/>
    </font>
    <font>
      <sz val="9"/>
      <color indexed="81"/>
      <name val="Tahoma"/>
      <family val="2"/>
    </font>
    <font>
      <sz val="1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b/>
      <i/>
      <sz val="11"/>
      <color theme="1"/>
      <name val="Calibri"/>
      <family val="2"/>
      <scheme val="minor"/>
    </font>
    <font>
      <b/>
      <i/>
      <sz val="11"/>
      <color rgb="FFFF0000"/>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299">
    <xf numFmtId="0" fontId="0" fillId="0" borderId="0" xfId="0"/>
    <xf numFmtId="0" fontId="0" fillId="0" borderId="13" xfId="0" applyBorder="1"/>
    <xf numFmtId="44" fontId="0" fillId="0" borderId="0" xfId="1" applyFont="1" applyFill="1" applyBorder="1" applyAlignment="1"/>
    <xf numFmtId="0" fontId="0" fillId="0" borderId="13" xfId="0" applyBorder="1" applyAlignment="1">
      <alignment horizontal="right"/>
    </xf>
    <xf numFmtId="0" fontId="0" fillId="0" borderId="0" xfId="0" applyAlignment="1">
      <alignment horizontal="center"/>
    </xf>
    <xf numFmtId="0" fontId="0" fillId="0" borderId="8" xfId="0" applyBorder="1" applyAlignment="1">
      <alignment horizontal="right"/>
    </xf>
    <xf numFmtId="0" fontId="3" fillId="0" borderId="0" xfId="0" applyFont="1"/>
    <xf numFmtId="0" fontId="2" fillId="0" borderId="0" xfId="0" applyFont="1"/>
    <xf numFmtId="0" fontId="0" fillId="0" borderId="0" xfId="0" applyAlignment="1">
      <alignment vertical="center"/>
    </xf>
    <xf numFmtId="0" fontId="0" fillId="0" borderId="19" xfId="0" applyBorder="1" applyAlignment="1" applyProtection="1">
      <alignment horizontal="left"/>
      <protection locked="0"/>
    </xf>
    <xf numFmtId="0" fontId="2" fillId="0" borderId="13" xfId="0" applyFont="1" applyBorder="1" applyAlignment="1">
      <alignment vertical="top"/>
    </xf>
    <xf numFmtId="0" fontId="2" fillId="0" borderId="13" xfId="0" applyFont="1" applyBorder="1" applyAlignment="1">
      <alignment horizontal="right"/>
    </xf>
    <xf numFmtId="164" fontId="0" fillId="0" borderId="40" xfId="1" applyNumberFormat="1" applyFont="1" applyBorder="1" applyAlignment="1" applyProtection="1">
      <protection locked="0"/>
    </xf>
    <xf numFmtId="164" fontId="0" fillId="0" borderId="41" xfId="1" applyNumberFormat="1" applyFont="1" applyBorder="1" applyAlignment="1" applyProtection="1">
      <protection locked="0"/>
    </xf>
    <xf numFmtId="49" fontId="0" fillId="0" borderId="42" xfId="0" applyNumberFormat="1" applyBorder="1" applyAlignment="1" applyProtection="1">
      <alignment horizontal="center"/>
      <protection locked="0"/>
    </xf>
    <xf numFmtId="164" fontId="0" fillId="0" borderId="43" xfId="1" applyNumberFormat="1" applyFont="1" applyBorder="1" applyAlignment="1" applyProtection="1">
      <protection locked="0"/>
    </xf>
    <xf numFmtId="0" fontId="0" fillId="0" borderId="6" xfId="0" applyBorder="1"/>
    <xf numFmtId="0" fontId="2" fillId="0" borderId="0" xfId="0" applyFont="1" applyAlignment="1">
      <alignment horizontal="right"/>
    </xf>
    <xf numFmtId="0" fontId="2" fillId="0" borderId="0" xfId="0" applyFont="1" applyAlignment="1">
      <alignment horizontal="center"/>
    </xf>
    <xf numFmtId="164" fontId="1" fillId="0" borderId="17" xfId="1" applyNumberFormat="1" applyFont="1" applyFill="1" applyBorder="1" applyAlignment="1" applyProtection="1">
      <alignment vertical="center"/>
      <protection locked="0"/>
    </xf>
    <xf numFmtId="164" fontId="0" fillId="0" borderId="50" xfId="1" applyNumberFormat="1" applyFont="1" applyBorder="1" applyAlignment="1" applyProtection="1">
      <protection locked="0"/>
    </xf>
    <xf numFmtId="49" fontId="0" fillId="0" borderId="51" xfId="0" applyNumberFormat="1" applyBorder="1" applyAlignment="1" applyProtection="1">
      <alignment horizontal="center"/>
      <protection locked="0"/>
    </xf>
    <xf numFmtId="164" fontId="0" fillId="0" borderId="54" xfId="1" applyNumberFormat="1" applyFont="1" applyBorder="1" applyAlignment="1" applyProtection="1">
      <protection locked="0"/>
    </xf>
    <xf numFmtId="0" fontId="0" fillId="4" borderId="30"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33" xfId="0" applyFill="1" applyBorder="1" applyAlignment="1">
      <alignment horizontal="center" vertical="center" wrapText="1"/>
    </xf>
    <xf numFmtId="44" fontId="0" fillId="0" borderId="0" xfId="1" applyFont="1" applyFill="1" applyBorder="1" applyAlignment="1" applyProtection="1"/>
    <xf numFmtId="0" fontId="0" fillId="0" borderId="4" xfId="0" applyBorder="1"/>
    <xf numFmtId="0" fontId="0" fillId="0" borderId="5" xfId="0" applyBorder="1"/>
    <xf numFmtId="164" fontId="1" fillId="0" borderId="29" xfId="1" applyNumberFormat="1" applyFont="1" applyFill="1" applyBorder="1" applyAlignment="1" applyProtection="1">
      <alignment vertical="center" wrapText="1"/>
      <protection locked="0"/>
    </xf>
    <xf numFmtId="0" fontId="0" fillId="0" borderId="26"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59" xfId="0" applyBorder="1" applyAlignment="1" applyProtection="1">
      <alignment horizontal="center"/>
      <protection locked="0"/>
    </xf>
    <xf numFmtId="0" fontId="0" fillId="0" borderId="60" xfId="0" applyBorder="1" applyAlignment="1" applyProtection="1">
      <alignment horizontal="center" wrapText="1"/>
      <protection locked="0"/>
    </xf>
    <xf numFmtId="164" fontId="1" fillId="0" borderId="65" xfId="1" applyNumberFormat="1" applyFont="1" applyFill="1" applyBorder="1" applyAlignment="1" applyProtection="1">
      <alignment vertical="center"/>
      <protection locked="0"/>
    </xf>
    <xf numFmtId="0" fontId="2" fillId="4" borderId="66" xfId="0" quotePrefix="1" applyFont="1" applyFill="1" applyBorder="1" applyAlignment="1">
      <alignment horizontal="center" vertical="center"/>
    </xf>
    <xf numFmtId="164" fontId="1" fillId="0" borderId="67" xfId="1" applyNumberFormat="1" applyFont="1" applyFill="1" applyBorder="1" applyAlignment="1" applyProtection="1">
      <alignment vertical="center" wrapText="1"/>
      <protection locked="0"/>
    </xf>
    <xf numFmtId="164" fontId="1" fillId="0" borderId="70" xfId="1" applyNumberFormat="1" applyFont="1" applyFill="1" applyBorder="1" applyAlignment="1" applyProtection="1">
      <alignment vertical="center"/>
      <protection locked="0"/>
    </xf>
    <xf numFmtId="0" fontId="2" fillId="4" borderId="71"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4" borderId="75" xfId="0" applyFont="1" applyFill="1" applyBorder="1" applyAlignment="1">
      <alignment horizontal="center" vertical="center" wrapText="1"/>
    </xf>
    <xf numFmtId="0" fontId="2" fillId="4" borderId="1" xfId="0" applyFont="1" applyFill="1" applyBorder="1" applyAlignment="1">
      <alignment horizontal="center"/>
    </xf>
    <xf numFmtId="1" fontId="0" fillId="0" borderId="19" xfId="0" applyNumberFormat="1" applyBorder="1" applyAlignment="1" applyProtection="1">
      <alignment horizontal="left"/>
      <protection locked="0"/>
    </xf>
    <xf numFmtId="164" fontId="0" fillId="4" borderId="63" xfId="1" applyNumberFormat="1" applyFont="1" applyFill="1" applyBorder="1" applyAlignment="1" applyProtection="1">
      <alignment horizontal="center" vertical="center" wrapText="1"/>
    </xf>
    <xf numFmtId="164" fontId="0" fillId="4" borderId="67" xfId="1" applyNumberFormat="1" applyFont="1" applyFill="1" applyBorder="1" applyAlignment="1" applyProtection="1">
      <alignment horizontal="center" vertical="center" wrapText="1"/>
    </xf>
    <xf numFmtId="164" fontId="0" fillId="4" borderId="29" xfId="1" applyNumberFormat="1" applyFont="1" applyFill="1" applyBorder="1" applyAlignment="1" applyProtection="1">
      <alignment horizontal="center" vertical="center" wrapText="1"/>
    </xf>
    <xf numFmtId="164" fontId="2" fillId="5" borderId="31" xfId="1" applyNumberFormat="1" applyFont="1" applyFill="1" applyBorder="1" applyAlignment="1" applyProtection="1">
      <alignment vertical="center" wrapText="1"/>
    </xf>
    <xf numFmtId="164" fontId="2" fillId="5" borderId="80" xfId="1" applyNumberFormat="1" applyFont="1" applyFill="1" applyBorder="1" applyAlignment="1" applyProtection="1">
      <alignment vertical="center"/>
    </xf>
    <xf numFmtId="164" fontId="1" fillId="5" borderId="36" xfId="1" applyNumberFormat="1" applyFont="1" applyFill="1" applyBorder="1" applyAlignment="1" applyProtection="1">
      <alignment vertical="center"/>
    </xf>
    <xf numFmtId="0" fontId="2" fillId="5" borderId="6" xfId="0" applyFont="1" applyFill="1" applyBorder="1" applyAlignment="1">
      <alignment horizontal="right"/>
    </xf>
    <xf numFmtId="1" fontId="10" fillId="5" borderId="2" xfId="2" applyNumberFormat="1" applyFont="1" applyFill="1" applyBorder="1" applyAlignment="1" applyProtection="1">
      <alignment horizontal="left"/>
    </xf>
    <xf numFmtId="1" fontId="11" fillId="5" borderId="6" xfId="2" applyNumberFormat="1" applyFont="1" applyFill="1" applyBorder="1" applyAlignment="1" applyProtection="1">
      <alignment horizontal="right"/>
    </xf>
    <xf numFmtId="0" fontId="2" fillId="5" borderId="0" xfId="0" applyFont="1" applyFill="1" applyAlignment="1">
      <alignment horizontal="right"/>
    </xf>
    <xf numFmtId="0" fontId="0" fillId="5" borderId="2" xfId="0" applyFill="1" applyBorder="1" applyAlignment="1">
      <alignment horizontal="center"/>
    </xf>
    <xf numFmtId="0" fontId="2" fillId="5" borderId="0" xfId="0" applyFont="1" applyFill="1" applyAlignment="1">
      <alignment horizontal="center"/>
    </xf>
    <xf numFmtId="0" fontId="0" fillId="5" borderId="15" xfId="0" applyFill="1" applyBorder="1" applyAlignment="1">
      <alignment horizontal="center"/>
    </xf>
    <xf numFmtId="0" fontId="2" fillId="5" borderId="13" xfId="0" applyFont="1" applyFill="1" applyBorder="1" applyAlignment="1">
      <alignment horizontal="right"/>
    </xf>
    <xf numFmtId="0" fontId="2" fillId="5" borderId="13" xfId="0" applyFont="1" applyFill="1" applyBorder="1"/>
    <xf numFmtId="0" fontId="2" fillId="5" borderId="0" xfId="0" applyFont="1" applyFill="1"/>
    <xf numFmtId="0" fontId="2" fillId="5" borderId="8" xfId="0" applyFont="1" applyFill="1" applyBorder="1"/>
    <xf numFmtId="0" fontId="2" fillId="5" borderId="7" xfId="0" applyFont="1" applyFill="1" applyBorder="1"/>
    <xf numFmtId="0" fontId="0" fillId="5" borderId="19" xfId="0" applyFill="1" applyBorder="1" applyAlignment="1">
      <alignment horizontal="left"/>
    </xf>
    <xf numFmtId="0" fontId="2" fillId="5" borderId="13" xfId="0" applyFont="1" applyFill="1" applyBorder="1" applyAlignment="1">
      <alignment vertical="top"/>
    </xf>
    <xf numFmtId="0" fontId="2" fillId="5" borderId="18" xfId="0" applyFont="1" applyFill="1" applyBorder="1" applyAlignment="1">
      <alignment vertical="top"/>
    </xf>
    <xf numFmtId="164" fontId="0" fillId="4" borderId="62" xfId="1" applyNumberFormat="1" applyFont="1" applyFill="1" applyBorder="1" applyAlignment="1" applyProtection="1">
      <alignment horizontal="center" vertical="center"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0" fillId="4" borderId="16" xfId="0" applyFill="1" applyBorder="1" applyAlignment="1">
      <alignment horizontal="center" vertical="center"/>
    </xf>
    <xf numFmtId="0" fontId="0" fillId="4" borderId="17" xfId="0" applyFill="1" applyBorder="1" applyAlignment="1">
      <alignment horizontal="center" vertical="center" wrapText="1"/>
    </xf>
    <xf numFmtId="1" fontId="10" fillId="5" borderId="19" xfId="2" applyNumberFormat="1" applyFont="1" applyFill="1" applyBorder="1" applyAlignment="1" applyProtection="1">
      <alignment horizontal="left"/>
    </xf>
    <xf numFmtId="1" fontId="0" fillId="5" borderId="6" xfId="0" applyNumberFormat="1" applyFill="1" applyBorder="1" applyAlignment="1">
      <alignment horizontal="left"/>
    </xf>
    <xf numFmtId="0" fontId="2" fillId="4" borderId="35" xfId="0" applyFont="1" applyFill="1" applyBorder="1" applyAlignment="1">
      <alignment horizontal="center"/>
    </xf>
    <xf numFmtId="164" fontId="2" fillId="5" borderId="27" xfId="1" applyNumberFormat="1" applyFont="1" applyFill="1" applyBorder="1"/>
    <xf numFmtId="0" fontId="2" fillId="0" borderId="6" xfId="0" applyFont="1" applyBorder="1" applyAlignment="1">
      <alignment horizontal="right"/>
    </xf>
    <xf numFmtId="14" fontId="0" fillId="0" borderId="26" xfId="0" applyNumberFormat="1" applyBorder="1" applyAlignment="1" applyProtection="1">
      <alignment horizontal="center"/>
      <protection locked="0"/>
    </xf>
    <xf numFmtId="164" fontId="2" fillId="5" borderId="23" xfId="1" applyNumberFormat="1" applyFont="1" applyFill="1" applyBorder="1"/>
    <xf numFmtId="164" fontId="2" fillId="0" borderId="29" xfId="1" applyNumberFormat="1" applyFont="1" applyBorder="1" applyAlignment="1" applyProtection="1">
      <alignment vertical="center"/>
      <protection locked="0"/>
    </xf>
    <xf numFmtId="0" fontId="5" fillId="0" borderId="0" xfId="0" applyFont="1" applyAlignment="1" applyProtection="1">
      <alignment horizontal="center"/>
      <protection locked="0"/>
    </xf>
    <xf numFmtId="0" fontId="13" fillId="0" borderId="55" xfId="0" applyFont="1" applyBorder="1" applyAlignment="1">
      <alignment horizontal="left" indent="1"/>
    </xf>
    <xf numFmtId="0" fontId="13" fillId="0" borderId="0" xfId="0" applyFont="1" applyAlignment="1">
      <alignment horizontal="left" vertical="center" indent="1"/>
    </xf>
    <xf numFmtId="0" fontId="14" fillId="0" borderId="3" xfId="0" applyFont="1" applyBorder="1" applyAlignment="1">
      <alignment wrapText="1"/>
    </xf>
    <xf numFmtId="0" fontId="0" fillId="0" borderId="31" xfId="0" applyBorder="1"/>
    <xf numFmtId="0" fontId="0" fillId="0" borderId="32" xfId="0" applyBorder="1" applyAlignment="1">
      <alignment wrapText="1"/>
    </xf>
    <xf numFmtId="0" fontId="0" fillId="0" borderId="11" xfId="0" applyBorder="1" applyAlignment="1">
      <alignment wrapText="1"/>
    </xf>
    <xf numFmtId="0" fontId="0" fillId="0" borderId="94" xfId="0" applyBorder="1"/>
    <xf numFmtId="0" fontId="0" fillId="0" borderId="12" xfId="0" applyBorder="1" applyAlignment="1">
      <alignment wrapText="1"/>
    </xf>
    <xf numFmtId="0" fontId="2" fillId="0" borderId="13" xfId="0" applyFont="1" applyBorder="1" applyAlignment="1">
      <alignment horizontal="left" wrapText="1" indent="2"/>
    </xf>
    <xf numFmtId="0" fontId="0" fillId="0" borderId="31" xfId="0" applyBorder="1" applyAlignment="1">
      <alignment wrapText="1"/>
    </xf>
    <xf numFmtId="0" fontId="0" fillId="0" borderId="93" xfId="0" applyBorder="1" applyAlignment="1">
      <alignment wrapText="1"/>
    </xf>
    <xf numFmtId="0" fontId="2" fillId="0" borderId="13" xfId="0" applyFont="1" applyBorder="1" applyAlignment="1">
      <alignment horizontal="left" vertical="center" wrapText="1" indent="2"/>
    </xf>
    <xf numFmtId="0" fontId="0" fillId="0" borderId="14" xfId="0" applyBorder="1" applyAlignment="1">
      <alignment wrapText="1"/>
    </xf>
    <xf numFmtId="0" fontId="0" fillId="0" borderId="13" xfId="0" applyBorder="1" applyAlignment="1">
      <alignment horizontal="left" vertical="center" wrapText="1" indent="5"/>
    </xf>
    <xf numFmtId="0" fontId="0" fillId="0" borderId="31" xfId="0" applyBorder="1" applyAlignment="1">
      <alignment horizontal="left" wrapText="1"/>
    </xf>
    <xf numFmtId="0" fontId="2" fillId="0" borderId="8" xfId="0" applyFont="1" applyBorder="1" applyAlignment="1">
      <alignment horizontal="left" wrapText="1" indent="2"/>
    </xf>
    <xf numFmtId="0" fontId="0" fillId="0" borderId="95" xfId="0" applyBorder="1" applyAlignment="1">
      <alignment vertical="center" wrapText="1"/>
    </xf>
    <xf numFmtId="0" fontId="0" fillId="0" borderId="0" xfId="0" applyAlignment="1">
      <alignment horizontal="left" wrapText="1" indent="1"/>
    </xf>
    <xf numFmtId="0" fontId="2" fillId="0" borderId="11" xfId="0" applyFont="1" applyBorder="1" applyAlignment="1">
      <alignment vertical="center" wrapText="1"/>
    </xf>
    <xf numFmtId="0" fontId="0" fillId="0" borderId="13" xfId="0" applyBorder="1" applyAlignment="1">
      <alignment horizontal="left" vertical="center" wrapText="1" indent="1"/>
    </xf>
    <xf numFmtId="0" fontId="0" fillId="0" borderId="13" xfId="0" applyBorder="1" applyAlignment="1">
      <alignment horizontal="left" vertical="center" wrapText="1" indent="3"/>
    </xf>
    <xf numFmtId="0" fontId="2" fillId="0" borderId="8" xfId="0" applyFont="1" applyBorder="1" applyAlignment="1">
      <alignment horizontal="left" vertical="center" wrapText="1" indent="2"/>
    </xf>
    <xf numFmtId="0" fontId="0" fillId="0" borderId="0" xfId="0" applyAlignment="1">
      <alignment wrapText="1"/>
    </xf>
    <xf numFmtId="0" fontId="0" fillId="0" borderId="31" xfId="0" applyBorder="1" applyAlignment="1">
      <alignment vertical="center"/>
    </xf>
    <xf numFmtId="0" fontId="0" fillId="0" borderId="95" xfId="0" applyBorder="1" applyAlignment="1">
      <alignment vertical="center"/>
    </xf>
    <xf numFmtId="0" fontId="14" fillId="0" borderId="0" xfId="0" applyFont="1" applyAlignment="1">
      <alignment horizontal="left" vertical="center" wrapText="1"/>
    </xf>
    <xf numFmtId="0" fontId="2" fillId="4" borderId="16" xfId="0" applyFont="1" applyFill="1" applyBorder="1" applyAlignment="1">
      <alignment horizontal="center" vertical="center"/>
    </xf>
    <xf numFmtId="0" fontId="0" fillId="0" borderId="6" xfId="0" applyBorder="1" applyAlignment="1">
      <alignment horizontal="left"/>
    </xf>
    <xf numFmtId="0" fontId="2" fillId="4" borderId="17" xfId="0" applyFont="1" applyFill="1" applyBorder="1" applyAlignment="1">
      <alignment horizontal="center"/>
    </xf>
    <xf numFmtId="0" fontId="0" fillId="0" borderId="0" xfId="0" applyAlignment="1">
      <alignment horizontal="left"/>
    </xf>
    <xf numFmtId="164" fontId="0" fillId="0" borderId="17" xfId="1" applyNumberFormat="1" applyFont="1" applyFill="1" applyBorder="1" applyAlignment="1" applyProtection="1">
      <protection locked="0"/>
    </xf>
    <xf numFmtId="164" fontId="2" fillId="5" borderId="34" xfId="1" applyNumberFormat="1" applyFont="1" applyFill="1" applyBorder="1" applyAlignment="1"/>
    <xf numFmtId="0" fontId="0" fillId="5" borderId="19" xfId="0" applyFill="1" applyBorder="1" applyAlignment="1">
      <alignment horizontal="center"/>
    </xf>
    <xf numFmtId="0" fontId="0" fillId="5" borderId="20" xfId="0" applyFill="1" applyBorder="1" applyAlignment="1">
      <alignment horizontal="center"/>
    </xf>
    <xf numFmtId="0" fontId="2" fillId="5" borderId="6" xfId="0" applyFont="1" applyFill="1" applyBorder="1" applyAlignment="1">
      <alignment horizontal="center"/>
    </xf>
    <xf numFmtId="0" fontId="14" fillId="0" borderId="0" xfId="0" applyFont="1"/>
    <xf numFmtId="0" fontId="14" fillId="0" borderId="55" xfId="0" applyFont="1" applyBorder="1" applyAlignment="1">
      <alignment horizontal="center"/>
    </xf>
    <xf numFmtId="0" fontId="14" fillId="0" borderId="5" xfId="0" applyFont="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4" borderId="11" xfId="0" applyFill="1" applyBorder="1" applyAlignment="1">
      <alignment horizontal="center" vertical="top" wrapText="1"/>
    </xf>
    <xf numFmtId="0" fontId="0" fillId="4" borderId="6" xfId="0" applyFill="1" applyBorder="1" applyAlignment="1">
      <alignment horizontal="center" vertical="top" wrapText="1"/>
    </xf>
    <xf numFmtId="0" fontId="0" fillId="4" borderId="12" xfId="0" applyFill="1" applyBorder="1" applyAlignment="1">
      <alignment horizontal="center" vertical="top" wrapText="1"/>
    </xf>
    <xf numFmtId="0" fontId="0" fillId="4" borderId="13" xfId="0" applyFill="1" applyBorder="1" applyAlignment="1">
      <alignment horizontal="center" vertical="top" wrapText="1"/>
    </xf>
    <xf numFmtId="0" fontId="0" fillId="4" borderId="0" xfId="0" applyFill="1" applyAlignment="1">
      <alignment horizontal="center" vertical="top" wrapText="1"/>
    </xf>
    <xf numFmtId="0" fontId="0" fillId="4" borderId="14" xfId="0" applyFill="1" applyBorder="1" applyAlignment="1">
      <alignment horizontal="center" vertical="top" wrapText="1"/>
    </xf>
    <xf numFmtId="0" fontId="2" fillId="4" borderId="49" xfId="0" applyFont="1" applyFill="1" applyBorder="1" applyAlignment="1">
      <alignment horizontal="center" vertical="center"/>
    </xf>
    <xf numFmtId="0" fontId="2" fillId="4" borderId="52" xfId="0" applyFont="1" applyFill="1" applyBorder="1" applyAlignment="1">
      <alignment horizontal="center" vertical="center"/>
    </xf>
    <xf numFmtId="49" fontId="0" fillId="0" borderId="84" xfId="0" applyNumberFormat="1" applyBorder="1" applyAlignment="1" applyProtection="1">
      <alignment horizontal="left"/>
      <protection locked="0"/>
    </xf>
    <xf numFmtId="49" fontId="0" fillId="0" borderId="85" xfId="0" applyNumberFormat="1" applyBorder="1" applyAlignment="1" applyProtection="1">
      <alignment horizontal="left"/>
      <protection locked="0"/>
    </xf>
    <xf numFmtId="49" fontId="0" fillId="0" borderId="86" xfId="0" applyNumberFormat="1" applyBorder="1" applyAlignment="1" applyProtection="1">
      <alignment horizontal="left"/>
      <protection locked="0"/>
    </xf>
    <xf numFmtId="49" fontId="0" fillId="0" borderId="83" xfId="0" applyNumberFormat="1" applyBorder="1" applyAlignment="1" applyProtection="1">
      <alignment horizontal="left"/>
      <protection locked="0"/>
    </xf>
    <xf numFmtId="49" fontId="0" fillId="0" borderId="2" xfId="0" applyNumberFormat="1" applyBorder="1" applyAlignment="1" applyProtection="1">
      <alignment horizontal="left"/>
      <protection locked="0"/>
    </xf>
    <xf numFmtId="49" fontId="0" fillId="0" borderId="47" xfId="0" applyNumberFormat="1" applyBorder="1" applyAlignment="1" applyProtection="1">
      <alignment horizontal="left"/>
      <protection locked="0"/>
    </xf>
    <xf numFmtId="49" fontId="0" fillId="0" borderId="82"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49" fontId="0" fillId="0" borderId="48" xfId="0" applyNumberFormat="1" applyBorder="1" applyAlignment="1" applyProtection="1">
      <alignment horizontal="left"/>
      <protection locked="0"/>
    </xf>
    <xf numFmtId="0" fontId="6" fillId="0" borderId="11" xfId="0" applyFont="1"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2" fillId="4" borderId="56" xfId="0" applyFont="1" applyFill="1" applyBorder="1" applyAlignment="1">
      <alignment horizontal="center" wrapText="1"/>
    </xf>
    <xf numFmtId="0" fontId="2" fillId="4" borderId="16" xfId="0" applyFont="1" applyFill="1" applyBorder="1" applyAlignment="1">
      <alignment horizontal="center" wrapText="1"/>
    </xf>
    <xf numFmtId="0" fontId="2" fillId="4" borderId="57" xfId="0" applyFont="1" applyFill="1" applyBorder="1" applyAlignment="1">
      <alignment horizontal="center"/>
    </xf>
    <xf numFmtId="0" fontId="2" fillId="4" borderId="1" xfId="0" applyFont="1" applyFill="1" applyBorder="1" applyAlignment="1">
      <alignment horizont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49" fontId="0" fillId="0" borderId="22" xfId="0" applyNumberFormat="1" applyBorder="1" applyAlignment="1" applyProtection="1">
      <alignment horizontal="left"/>
      <protection locked="0"/>
    </xf>
    <xf numFmtId="49" fontId="0" fillId="0" borderId="21" xfId="0" applyNumberFormat="1" applyBorder="1" applyAlignment="1" applyProtection="1">
      <alignment horizontal="left"/>
      <protection locked="0"/>
    </xf>
    <xf numFmtId="0" fontId="0" fillId="0" borderId="0" xfId="0" applyAlignment="1" applyProtection="1">
      <alignment horizontal="left"/>
      <protection locked="0"/>
    </xf>
    <xf numFmtId="0" fontId="0" fillId="0" borderId="14" xfId="0" applyBorder="1" applyAlignment="1" applyProtection="1">
      <alignment horizontal="left"/>
      <protection locked="0"/>
    </xf>
    <xf numFmtId="0" fontId="2" fillId="4" borderId="58" xfId="0" applyFont="1" applyFill="1" applyBorder="1" applyAlignment="1">
      <alignment horizontal="center"/>
    </xf>
    <xf numFmtId="0" fontId="2" fillId="4" borderId="11" xfId="0" applyFont="1" applyFill="1" applyBorder="1" applyAlignment="1">
      <alignment horizontal="center"/>
    </xf>
    <xf numFmtId="0" fontId="2" fillId="4" borderId="6" xfId="0" applyFont="1" applyFill="1" applyBorder="1" applyAlignment="1">
      <alignment horizontal="center"/>
    </xf>
    <xf numFmtId="0" fontId="2" fillId="4" borderId="12" xfId="0" applyFont="1" applyFill="1" applyBorder="1" applyAlignment="1">
      <alignment horizontal="center"/>
    </xf>
    <xf numFmtId="0" fontId="0" fillId="0" borderId="22" xfId="0" applyBorder="1" applyAlignment="1" applyProtection="1">
      <alignment horizontal="left"/>
      <protection locked="0"/>
    </xf>
    <xf numFmtId="0" fontId="0" fillId="0" borderId="21" xfId="0" applyBorder="1" applyAlignment="1" applyProtection="1">
      <alignment horizontal="left"/>
      <protection locked="0"/>
    </xf>
    <xf numFmtId="0" fontId="2" fillId="2" borderId="11" xfId="0" applyFont="1" applyFill="1" applyBorder="1" applyAlignment="1">
      <alignment horizontal="center"/>
    </xf>
    <xf numFmtId="0" fontId="2" fillId="2" borderId="6" xfId="0" applyFont="1" applyFill="1" applyBorder="1" applyAlignment="1">
      <alignment horizontal="center"/>
    </xf>
    <xf numFmtId="0" fontId="2" fillId="2" borderId="12" xfId="0" applyFont="1" applyFill="1" applyBorder="1" applyAlignment="1">
      <alignment horizontal="center"/>
    </xf>
    <xf numFmtId="0" fontId="0" fillId="4" borderId="23" xfId="0" applyFill="1" applyBorder="1" applyAlignment="1">
      <alignment horizontal="center" vertical="center"/>
    </xf>
    <xf numFmtId="0" fontId="0" fillId="4" borderId="22" xfId="0" applyFill="1" applyBorder="1" applyAlignment="1">
      <alignment horizontal="center" vertical="center"/>
    </xf>
    <xf numFmtId="0" fontId="0" fillId="4" borderId="24" xfId="0" applyFill="1" applyBorder="1" applyAlignment="1">
      <alignment horizontal="center" vertical="center"/>
    </xf>
    <xf numFmtId="49" fontId="0" fillId="0" borderId="88" xfId="0" applyNumberFormat="1" applyBorder="1" applyAlignment="1" applyProtection="1">
      <alignment horizontal="left"/>
      <protection locked="0"/>
    </xf>
    <xf numFmtId="49" fontId="0" fillId="0" borderId="0" xfId="0" applyNumberFormat="1" applyAlignment="1" applyProtection="1">
      <alignment horizontal="left"/>
      <protection locked="0"/>
    </xf>
    <xf numFmtId="49" fontId="0" fillId="0" borderId="46" xfId="0" applyNumberFormat="1" applyBorder="1" applyAlignment="1" applyProtection="1">
      <alignment horizontal="left"/>
      <protection locked="0"/>
    </xf>
    <xf numFmtId="0" fontId="13" fillId="4" borderId="44" xfId="0" applyFont="1" applyFill="1" applyBorder="1" applyAlignment="1">
      <alignment horizontal="left" vertical="center" indent="1"/>
    </xf>
    <xf numFmtId="0" fontId="13" fillId="4" borderId="10" xfId="0" applyFont="1" applyFill="1" applyBorder="1" applyAlignment="1">
      <alignment horizontal="left" vertical="center" indent="1"/>
    </xf>
    <xf numFmtId="0" fontId="13" fillId="4" borderId="45" xfId="0" applyFont="1" applyFill="1" applyBorder="1" applyAlignment="1">
      <alignment horizontal="left" vertical="center" indent="1"/>
    </xf>
    <xf numFmtId="0" fontId="13" fillId="4" borderId="29" xfId="0" applyFont="1" applyFill="1" applyBorder="1" applyAlignment="1">
      <alignment horizontal="left" vertical="center" indent="1"/>
    </xf>
    <xf numFmtId="0" fontId="13" fillId="4" borderId="2" xfId="0" applyFont="1" applyFill="1" applyBorder="1" applyAlignment="1">
      <alignment horizontal="left" vertical="center" indent="1"/>
    </xf>
    <xf numFmtId="0" fontId="13" fillId="4" borderId="15" xfId="0" applyFont="1" applyFill="1" applyBorder="1" applyAlignment="1">
      <alignment horizontal="left" vertical="center" indent="1"/>
    </xf>
    <xf numFmtId="0" fontId="0" fillId="4" borderId="48" xfId="0" applyFill="1" applyBorder="1" applyAlignment="1">
      <alignment horizontal="right" vertical="center"/>
    </xf>
    <xf numFmtId="0" fontId="0" fillId="4" borderId="46" xfId="0" applyFill="1" applyBorder="1" applyAlignment="1">
      <alignment horizontal="right" vertical="center"/>
    </xf>
    <xf numFmtId="0" fontId="0" fillId="4" borderId="53" xfId="0" applyFill="1" applyBorder="1" applyAlignment="1">
      <alignment horizontal="right" vertical="center"/>
    </xf>
    <xf numFmtId="49" fontId="0" fillId="0" borderId="87" xfId="0" applyNumberFormat="1" applyBorder="1" applyAlignment="1" applyProtection="1">
      <alignment horizontal="left"/>
      <protection locked="0"/>
    </xf>
    <xf numFmtId="49" fontId="0" fillId="0" borderId="7" xfId="0" applyNumberFormat="1" applyBorder="1" applyAlignment="1" applyProtection="1">
      <alignment horizontal="left"/>
      <protection locked="0"/>
    </xf>
    <xf numFmtId="49" fontId="0" fillId="0" borderId="53" xfId="0" applyNumberFormat="1" applyBorder="1" applyAlignment="1" applyProtection="1">
      <alignment horizontal="left"/>
      <protection locked="0"/>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4" borderId="47" xfId="0" applyFill="1" applyBorder="1" applyAlignment="1">
      <alignment horizontal="right" vertical="center"/>
    </xf>
    <xf numFmtId="0" fontId="0" fillId="4" borderId="1" xfId="0" applyFill="1" applyBorder="1" applyAlignment="1">
      <alignment horizontal="center" vertical="center"/>
    </xf>
    <xf numFmtId="0" fontId="0" fillId="4" borderId="8" xfId="0" applyFill="1"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0" fillId="4" borderId="13" xfId="0" applyFill="1" applyBorder="1" applyAlignment="1">
      <alignment horizontal="center" wrapText="1"/>
    </xf>
    <xf numFmtId="0" fontId="0" fillId="4" borderId="0" xfId="0" applyFill="1" applyAlignment="1">
      <alignment horizontal="center" wrapText="1"/>
    </xf>
    <xf numFmtId="0" fontId="0" fillId="4" borderId="14" xfId="0" applyFill="1" applyBorder="1" applyAlignment="1">
      <alignment horizontal="center" wrapText="1"/>
    </xf>
    <xf numFmtId="0" fontId="0" fillId="0" borderId="11" xfId="0" applyBorder="1" applyAlignment="1">
      <alignment horizontal="center"/>
    </xf>
    <xf numFmtId="0" fontId="0" fillId="0" borderId="6" xfId="0" applyBorder="1" applyAlignment="1">
      <alignment horizontal="center"/>
    </xf>
    <xf numFmtId="0" fontId="0" fillId="0" borderId="25"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lignment horizontal="right"/>
    </xf>
    <xf numFmtId="0" fontId="0" fillId="0" borderId="6" xfId="0" applyBorder="1" applyAlignment="1">
      <alignment horizontal="left"/>
    </xf>
    <xf numFmtId="0" fontId="0" fillId="0" borderId="12" xfId="0" applyBorder="1" applyAlignment="1">
      <alignment horizontal="left"/>
    </xf>
    <xf numFmtId="0" fontId="0" fillId="0" borderId="13" xfId="0" applyBorder="1" applyAlignment="1">
      <alignment horizontal="center" vertical="center"/>
    </xf>
    <xf numFmtId="0" fontId="0" fillId="0" borderId="22"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0" fillId="4" borderId="44" xfId="0" applyFill="1" applyBorder="1" applyAlignment="1">
      <alignment horizontal="center" vertical="center"/>
    </xf>
    <xf numFmtId="0" fontId="0" fillId="4" borderId="10" xfId="0" applyFill="1" applyBorder="1" applyAlignment="1">
      <alignment horizontal="center" vertical="center"/>
    </xf>
    <xf numFmtId="0" fontId="0" fillId="4" borderId="45" xfId="0" applyFill="1" applyBorder="1" applyAlignment="1">
      <alignment horizontal="center" vertical="center"/>
    </xf>
    <xf numFmtId="0" fontId="0" fillId="5" borderId="23"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4" borderId="96" xfId="0" applyFill="1" applyBorder="1" applyAlignment="1">
      <alignment horizontal="center" vertical="center"/>
    </xf>
    <xf numFmtId="0" fontId="0" fillId="4" borderId="38" xfId="0" applyFill="1" applyBorder="1" applyAlignment="1">
      <alignment horizontal="center" vertical="center"/>
    </xf>
    <xf numFmtId="0" fontId="0" fillId="4" borderId="34" xfId="0" applyFill="1" applyBorder="1" applyAlignment="1">
      <alignment horizontal="center" vertical="center"/>
    </xf>
    <xf numFmtId="0" fontId="0" fillId="4" borderId="91" xfId="0" applyFill="1" applyBorder="1" applyAlignment="1">
      <alignment horizontal="center" vertical="center" wrapText="1"/>
    </xf>
    <xf numFmtId="0" fontId="0" fillId="4" borderId="92"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33" xfId="0" applyFill="1" applyBorder="1" applyAlignment="1">
      <alignment horizontal="center" vertical="center" wrapText="1"/>
    </xf>
    <xf numFmtId="0" fontId="0" fillId="0" borderId="62"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0" fillId="0" borderId="39" xfId="0" applyBorder="1" applyAlignment="1" applyProtection="1">
      <alignment horizontal="left" vertical="center" indent="1"/>
      <protection locked="0"/>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0" xfId="0" applyFont="1" applyFill="1" applyBorder="1" applyAlignment="1">
      <alignment horizontal="center" vertical="center"/>
    </xf>
    <xf numFmtId="0" fontId="2" fillId="3" borderId="81" xfId="0" applyFont="1" applyFill="1" applyBorder="1" applyAlignment="1">
      <alignment horizontal="center" vertical="center"/>
    </xf>
    <xf numFmtId="0" fontId="2" fillId="4" borderId="72" xfId="0" applyFont="1" applyFill="1" applyBorder="1" applyAlignment="1">
      <alignment horizontal="center" vertical="center" wrapText="1"/>
    </xf>
    <xf numFmtId="0" fontId="2" fillId="4" borderId="73" xfId="0" applyFont="1" applyFill="1" applyBorder="1" applyAlignment="1">
      <alignment horizontal="center" vertical="center" wrapText="1"/>
    </xf>
    <xf numFmtId="0" fontId="2" fillId="4" borderId="74" xfId="0" applyFont="1" applyFill="1" applyBorder="1" applyAlignment="1">
      <alignment horizontal="center" vertical="center" wrapText="1"/>
    </xf>
    <xf numFmtId="0" fontId="2"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89" xfId="0" applyFont="1" applyFill="1" applyBorder="1" applyAlignment="1">
      <alignment horizontal="left" vertical="center"/>
    </xf>
    <xf numFmtId="0" fontId="2" fillId="4" borderId="67" xfId="0" applyFont="1" applyFill="1" applyBorder="1" applyAlignment="1">
      <alignment horizontal="left" vertical="center"/>
    </xf>
    <xf numFmtId="0" fontId="2" fillId="4" borderId="68" xfId="0" applyFont="1" applyFill="1" applyBorder="1" applyAlignment="1">
      <alignment horizontal="left" vertical="center"/>
    </xf>
    <xf numFmtId="0" fontId="2" fillId="4" borderId="69" xfId="0" applyFont="1" applyFill="1" applyBorder="1" applyAlignment="1">
      <alignment horizontal="left" vertical="center"/>
    </xf>
    <xf numFmtId="0" fontId="0" fillId="4" borderId="23" xfId="0" applyFill="1" applyBorder="1" applyAlignment="1">
      <alignment horizontal="left" vertical="center" indent="1"/>
    </xf>
    <xf numFmtId="0" fontId="0" fillId="4" borderId="22" xfId="0" applyFill="1" applyBorder="1" applyAlignment="1">
      <alignment horizontal="left" vertical="center" indent="1"/>
    </xf>
    <xf numFmtId="0" fontId="0" fillId="4" borderId="24" xfId="0" applyFill="1" applyBorder="1" applyAlignment="1">
      <alignment horizontal="left" vertical="center" indent="1"/>
    </xf>
    <xf numFmtId="0" fontId="2" fillId="4" borderId="76" xfId="0" quotePrefix="1" applyFont="1" applyFill="1" applyBorder="1" applyAlignment="1">
      <alignment horizontal="center" vertical="center"/>
    </xf>
    <xf numFmtId="0" fontId="2" fillId="4" borderId="16" xfId="0" applyFont="1" applyFill="1" applyBorder="1" applyAlignment="1">
      <alignment horizontal="center" vertical="center"/>
    </xf>
    <xf numFmtId="0" fontId="2" fillId="4" borderId="61" xfId="0" applyFont="1" applyFill="1" applyBorder="1" applyAlignment="1">
      <alignment horizontal="center" vertical="center"/>
    </xf>
    <xf numFmtId="164" fontId="1" fillId="5" borderId="62" xfId="1" applyNumberFormat="1" applyFont="1" applyFill="1" applyBorder="1" applyAlignment="1" applyProtection="1">
      <alignment vertical="center" wrapText="1"/>
    </xf>
    <xf numFmtId="164" fontId="1" fillId="5" borderId="39" xfId="1" applyNumberFormat="1" applyFont="1" applyFill="1" applyBorder="1" applyAlignment="1" applyProtection="1">
      <alignment vertical="center" wrapText="1"/>
    </xf>
    <xf numFmtId="164" fontId="2" fillId="5" borderId="31" xfId="1" applyNumberFormat="1" applyFont="1" applyFill="1" applyBorder="1" applyAlignment="1" applyProtection="1">
      <alignment vertical="center" wrapText="1"/>
    </xf>
    <xf numFmtId="164" fontId="2" fillId="5" borderId="32" xfId="1" applyNumberFormat="1" applyFont="1" applyFill="1" applyBorder="1" applyAlignment="1" applyProtection="1">
      <alignment vertical="center" wrapText="1"/>
    </xf>
    <xf numFmtId="0" fontId="2" fillId="4" borderId="35" xfId="0" quotePrefix="1" applyFont="1" applyFill="1" applyBorder="1" applyAlignment="1">
      <alignment horizontal="center" vertical="center"/>
    </xf>
    <xf numFmtId="0" fontId="2" fillId="4" borderId="79" xfId="0" applyFont="1" applyFill="1" applyBorder="1" applyAlignment="1">
      <alignment horizontal="left" vertical="center"/>
    </xf>
    <xf numFmtId="164" fontId="1" fillId="5" borderId="29" xfId="1" applyNumberFormat="1" applyFont="1" applyFill="1" applyBorder="1" applyAlignment="1" applyProtection="1">
      <alignment vertical="center" wrapText="1"/>
    </xf>
    <xf numFmtId="164" fontId="1" fillId="5" borderId="30" xfId="1" applyNumberFormat="1" applyFont="1" applyFill="1" applyBorder="1" applyAlignment="1" applyProtection="1">
      <alignment vertical="center" wrapText="1"/>
    </xf>
    <xf numFmtId="164" fontId="1" fillId="5" borderId="63" xfId="1" applyNumberFormat="1" applyFont="1" applyFill="1" applyBorder="1" applyAlignment="1" applyProtection="1">
      <alignment vertical="center" wrapText="1"/>
    </xf>
    <xf numFmtId="164" fontId="1" fillId="5" borderId="64" xfId="1" applyNumberFormat="1" applyFont="1" applyFill="1" applyBorder="1" applyAlignment="1" applyProtection="1">
      <alignment vertical="center" wrapText="1"/>
    </xf>
    <xf numFmtId="0" fontId="0" fillId="4" borderId="62" xfId="0" applyFill="1" applyBorder="1" applyAlignment="1">
      <alignment horizontal="left" vertical="center" indent="1"/>
    </xf>
    <xf numFmtId="0" fontId="0" fillId="4" borderId="28" xfId="0" applyFill="1" applyBorder="1" applyAlignment="1">
      <alignment horizontal="left" vertical="center" indent="1"/>
    </xf>
    <xf numFmtId="0" fontId="0" fillId="4" borderId="39" xfId="0" applyFill="1" applyBorder="1" applyAlignment="1">
      <alignment horizontal="left" vertical="center" indent="1"/>
    </xf>
    <xf numFmtId="164" fontId="1" fillId="5" borderId="67" xfId="1" applyNumberFormat="1" applyFont="1" applyFill="1" applyBorder="1" applyAlignment="1" applyProtection="1">
      <alignment vertical="center" wrapText="1"/>
    </xf>
    <xf numFmtId="164" fontId="1" fillId="5" borderId="69" xfId="1" applyNumberFormat="1" applyFont="1" applyFill="1" applyBorder="1" applyAlignment="1" applyProtection="1">
      <alignment vertical="center" wrapText="1"/>
    </xf>
    <xf numFmtId="0" fontId="0" fillId="0" borderId="23" xfId="0"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10" fillId="5" borderId="22" xfId="2" quotePrefix="1" applyNumberFormat="1" applyFont="1" applyFill="1" applyBorder="1" applyAlignment="1" applyProtection="1">
      <alignment horizontal="left"/>
    </xf>
    <xf numFmtId="0" fontId="10" fillId="5" borderId="21" xfId="2" quotePrefix="1" applyNumberFormat="1" applyFont="1" applyFill="1" applyBorder="1" applyAlignment="1" applyProtection="1">
      <alignment horizontal="left"/>
    </xf>
    <xf numFmtId="0" fontId="6" fillId="0" borderId="6" xfId="0" applyFont="1" applyBorder="1" applyAlignment="1">
      <alignment horizontal="center" vertical="center" wrapText="1"/>
    </xf>
    <xf numFmtId="0" fontId="10" fillId="5" borderId="2" xfId="2" quotePrefix="1" applyNumberFormat="1" applyFont="1" applyFill="1" applyBorder="1" applyAlignment="1" applyProtection="1">
      <alignment horizontal="left"/>
    </xf>
    <xf numFmtId="0" fontId="10" fillId="5" borderId="15" xfId="2" quotePrefix="1" applyNumberFormat="1" applyFont="1" applyFill="1" applyBorder="1" applyAlignment="1" applyProtection="1">
      <alignment horizontal="left"/>
    </xf>
    <xf numFmtId="49" fontId="0" fillId="5" borderId="2" xfId="0" applyNumberFormat="1" applyFill="1" applyBorder="1" applyAlignment="1">
      <alignment horizontal="left"/>
    </xf>
    <xf numFmtId="49" fontId="0" fillId="5" borderId="15" xfId="0" applyNumberFormat="1" applyFill="1" applyBorder="1" applyAlignment="1">
      <alignment horizontal="left"/>
    </xf>
    <xf numFmtId="0" fontId="2" fillId="5" borderId="11" xfId="0" applyFont="1" applyFill="1" applyBorder="1" applyAlignment="1">
      <alignment horizontal="right"/>
    </xf>
    <xf numFmtId="0" fontId="2" fillId="5" borderId="6" xfId="0" applyFont="1" applyFill="1" applyBorder="1" applyAlignment="1">
      <alignment horizontal="right"/>
    </xf>
    <xf numFmtId="0" fontId="2" fillId="5" borderId="13" xfId="0" applyFont="1" applyFill="1" applyBorder="1" applyAlignment="1">
      <alignment horizontal="right"/>
    </xf>
    <xf numFmtId="0" fontId="2" fillId="5" borderId="0" xfId="0" applyFont="1" applyFill="1" applyAlignment="1">
      <alignment horizontal="right"/>
    </xf>
    <xf numFmtId="0" fontId="0" fillId="0" borderId="25" xfId="0" applyBorder="1" applyAlignment="1" applyProtection="1">
      <alignment horizontal="left"/>
      <protection locked="0"/>
    </xf>
    <xf numFmtId="0" fontId="0" fillId="0" borderId="24" xfId="0" applyBorder="1" applyAlignment="1" applyProtection="1">
      <alignment horizontal="left"/>
      <protection locked="0"/>
    </xf>
    <xf numFmtId="0" fontId="0" fillId="0" borderId="0" xfId="0" applyAlignment="1">
      <alignment horizontal="left"/>
    </xf>
    <xf numFmtId="0" fontId="0" fillId="0" borderId="16" xfId="0" applyBorder="1" applyAlignment="1" applyProtection="1">
      <alignment horizontal="left"/>
      <protection locked="0"/>
    </xf>
    <xf numFmtId="0" fontId="0" fillId="0" borderId="1" xfId="0" applyBorder="1" applyAlignment="1" applyProtection="1">
      <alignment horizontal="left"/>
      <protection locked="0"/>
    </xf>
    <xf numFmtId="0" fontId="0" fillId="0" borderId="23"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4" xfId="0" applyBorder="1" applyAlignment="1" applyProtection="1">
      <alignment horizontal="center"/>
      <protection locked="0"/>
    </xf>
    <xf numFmtId="0" fontId="10" fillId="5" borderId="2" xfId="2" quotePrefix="1" applyNumberFormat="1" applyFont="1" applyFill="1" applyBorder="1" applyAlignment="1">
      <alignment horizontal="left"/>
    </xf>
    <xf numFmtId="0" fontId="10" fillId="5" borderId="2" xfId="2" applyNumberFormat="1" applyFont="1" applyFill="1" applyBorder="1" applyAlignment="1">
      <alignment horizontal="left"/>
    </xf>
    <xf numFmtId="0" fontId="10" fillId="5" borderId="15" xfId="2" applyNumberFormat="1" applyFont="1" applyFill="1" applyBorder="1" applyAlignment="1">
      <alignment horizontal="left"/>
    </xf>
    <xf numFmtId="0" fontId="0" fillId="0" borderId="11" xfId="0" applyBorder="1" applyAlignment="1" applyProtection="1">
      <alignment horizontal="center" vertical="center" wrapText="1" shrinkToFit="1"/>
      <protection locked="0"/>
    </xf>
    <xf numFmtId="0" fontId="0" fillId="0" borderId="6" xfId="0" applyBorder="1" applyAlignment="1" applyProtection="1">
      <alignment horizontal="center" vertical="center" wrapText="1" shrinkToFit="1"/>
      <protection locked="0"/>
    </xf>
    <xf numFmtId="0" fontId="0" fillId="0" borderId="12" xfId="0" applyBorder="1" applyAlignment="1" applyProtection="1">
      <alignment horizontal="center" vertical="center" wrapText="1" shrinkToFit="1"/>
      <protection locked="0"/>
    </xf>
    <xf numFmtId="0" fontId="0" fillId="0" borderId="13" xfId="0" applyBorder="1" applyAlignment="1" applyProtection="1">
      <alignment horizontal="center" vertical="center" wrapText="1" shrinkToFit="1"/>
      <protection locked="0"/>
    </xf>
    <xf numFmtId="0" fontId="0" fillId="0" borderId="0" xfId="0" applyAlignment="1" applyProtection="1">
      <alignment horizontal="center" vertical="center" wrapText="1" shrinkToFit="1"/>
      <protection locked="0"/>
    </xf>
    <xf numFmtId="0" fontId="0" fillId="0" borderId="14" xfId="0" applyBorder="1" applyAlignment="1" applyProtection="1">
      <alignment horizontal="center" vertical="center" wrapText="1" shrinkToFit="1"/>
      <protection locked="0"/>
    </xf>
    <xf numFmtId="0" fontId="0" fillId="4" borderId="11" xfId="0" applyFill="1" applyBorder="1" applyAlignment="1">
      <alignment horizontal="center" wrapText="1"/>
    </xf>
    <xf numFmtId="0" fontId="0" fillId="4" borderId="6" xfId="0" applyFill="1" applyBorder="1" applyAlignment="1">
      <alignment horizontal="center" wrapText="1"/>
    </xf>
    <xf numFmtId="0" fontId="0" fillId="4" borderId="12" xfId="0" applyFill="1" applyBorder="1" applyAlignment="1">
      <alignment horizontal="center" wrapText="1"/>
    </xf>
    <xf numFmtId="0" fontId="2" fillId="4" borderId="16" xfId="0" applyFont="1" applyFill="1" applyBorder="1" applyAlignment="1">
      <alignment horizontal="center"/>
    </xf>
    <xf numFmtId="0" fontId="2" fillId="4" borderId="23" xfId="0" applyFont="1" applyFill="1" applyBorder="1" applyAlignment="1">
      <alignment horizontal="center"/>
    </xf>
    <xf numFmtId="0" fontId="2" fillId="4" borderId="22" xfId="0" applyFont="1" applyFill="1" applyBorder="1" applyAlignment="1">
      <alignment horizontal="center"/>
    </xf>
    <xf numFmtId="0" fontId="2" fillId="4" borderId="24" xfId="0" applyFont="1" applyFill="1" applyBorder="1" applyAlignment="1">
      <alignment horizontal="center"/>
    </xf>
    <xf numFmtId="0" fontId="2" fillId="4" borderId="37" xfId="0" applyFont="1" applyFill="1" applyBorder="1" applyAlignment="1">
      <alignment horizontal="right"/>
    </xf>
    <xf numFmtId="0" fontId="2" fillId="4" borderId="38" xfId="0" applyFont="1" applyFill="1" applyBorder="1" applyAlignment="1">
      <alignment horizontal="right"/>
    </xf>
    <xf numFmtId="0" fontId="2" fillId="4" borderId="33" xfId="0" applyFont="1" applyFill="1" applyBorder="1" applyAlignment="1">
      <alignment horizontal="righ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152400</xdr:colOff>
      <xdr:row>55</xdr:row>
      <xdr:rowOff>563880</xdr:rowOff>
    </xdr:from>
    <xdr:to>
      <xdr:col>5</xdr:col>
      <xdr:colOff>678180</xdr:colOff>
      <xdr:row>55</xdr:row>
      <xdr:rowOff>571500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52400" y="11849100"/>
          <a:ext cx="494538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243840</xdr:colOff>
      <xdr:row>55</xdr:row>
      <xdr:rowOff>571500</xdr:rowOff>
    </xdr:from>
    <xdr:to>
      <xdr:col>8</xdr:col>
      <xdr:colOff>784860</xdr:colOff>
      <xdr:row>55</xdr:row>
      <xdr:rowOff>579120</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5570220" y="11856720"/>
          <a:ext cx="249936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939B-C828-4F41-BCDD-20003E5991C8}">
  <dimension ref="A1:D24"/>
  <sheetViews>
    <sheetView showGridLines="0" tabSelected="1" zoomScaleNormal="100" workbookViewId="0">
      <selection activeCell="B1" sqref="B1:C1"/>
    </sheetView>
  </sheetViews>
  <sheetFormatPr defaultRowHeight="28.8" customHeight="1" x14ac:dyDescent="0.3"/>
  <cols>
    <col min="1" max="1" width="106.33203125" style="101" customWidth="1"/>
    <col min="2" max="2" width="28.33203125" customWidth="1"/>
    <col min="3" max="3" width="11.77734375" style="101" customWidth="1"/>
    <col min="4" max="4" width="15" bestFit="1" customWidth="1"/>
  </cols>
  <sheetData>
    <row r="1" spans="1:4" ht="43.8" thickBot="1" x14ac:dyDescent="0.35">
      <c r="A1" s="81" t="s">
        <v>140</v>
      </c>
      <c r="B1" s="115" t="s">
        <v>111</v>
      </c>
      <c r="C1" s="116"/>
      <c r="D1" s="114" t="s">
        <v>141</v>
      </c>
    </row>
    <row r="2" spans="1:4" ht="28.8" customHeight="1" thickBot="1" x14ac:dyDescent="0.35">
      <c r="A2" s="104" t="s">
        <v>135</v>
      </c>
      <c r="B2" s="82"/>
      <c r="C2" s="83"/>
    </row>
    <row r="3" spans="1:4" ht="28.8" customHeight="1" thickBot="1" x14ac:dyDescent="0.35">
      <c r="A3" s="84" t="s">
        <v>123</v>
      </c>
      <c r="B3" s="85"/>
      <c r="C3" s="86"/>
    </row>
    <row r="4" spans="1:4" ht="28.8" customHeight="1" thickBot="1" x14ac:dyDescent="0.35">
      <c r="A4" s="87" t="s">
        <v>139</v>
      </c>
      <c r="B4" s="88" t="s">
        <v>124</v>
      </c>
      <c r="C4" s="89"/>
    </row>
    <row r="5" spans="1:4" ht="43.8" thickBot="1" x14ac:dyDescent="0.35">
      <c r="A5" s="87" t="s">
        <v>122</v>
      </c>
      <c r="B5" s="88" t="s">
        <v>125</v>
      </c>
      <c r="C5" s="89"/>
    </row>
    <row r="6" spans="1:4" ht="28.8" customHeight="1" thickBot="1" x14ac:dyDescent="0.35">
      <c r="A6" s="90" t="s">
        <v>108</v>
      </c>
      <c r="B6" s="82"/>
      <c r="C6" s="91"/>
    </row>
    <row r="7" spans="1:4" ht="58.2" thickBot="1" x14ac:dyDescent="0.35">
      <c r="A7" s="92" t="s">
        <v>130</v>
      </c>
      <c r="B7" s="88" t="s">
        <v>126</v>
      </c>
      <c r="C7" s="89"/>
    </row>
    <row r="8" spans="1:4" ht="58.2" thickBot="1" x14ac:dyDescent="0.35">
      <c r="A8" s="92" t="s">
        <v>110</v>
      </c>
      <c r="B8" s="93" t="s">
        <v>128</v>
      </c>
      <c r="C8" s="89"/>
    </row>
    <row r="9" spans="1:4" ht="28.8" customHeight="1" thickBot="1" x14ac:dyDescent="0.35">
      <c r="A9" s="87" t="s">
        <v>116</v>
      </c>
      <c r="B9" s="88" t="s">
        <v>127</v>
      </c>
      <c r="C9" s="89"/>
    </row>
    <row r="10" spans="1:4" ht="28.8" customHeight="1" thickBot="1" x14ac:dyDescent="0.35">
      <c r="A10" s="94" t="s">
        <v>115</v>
      </c>
      <c r="B10" s="95" t="s">
        <v>129</v>
      </c>
      <c r="C10" s="89"/>
    </row>
    <row r="11" spans="1:4" ht="28.8" customHeight="1" thickBot="1" x14ac:dyDescent="0.35">
      <c r="A11" s="96"/>
      <c r="B11" s="82"/>
      <c r="C11" s="83"/>
    </row>
    <row r="12" spans="1:4" ht="57.6" x14ac:dyDescent="0.3">
      <c r="A12" s="97" t="s">
        <v>131</v>
      </c>
      <c r="B12" s="85"/>
      <c r="C12" s="86"/>
    </row>
    <row r="13" spans="1:4" ht="14.4" x14ac:dyDescent="0.3">
      <c r="A13" s="98" t="s">
        <v>109</v>
      </c>
      <c r="B13" s="82"/>
      <c r="C13" s="91"/>
    </row>
    <row r="14" spans="1:4" x14ac:dyDescent="0.3">
      <c r="A14" s="98" t="s">
        <v>112</v>
      </c>
      <c r="B14" s="82"/>
      <c r="C14" s="91"/>
    </row>
    <row r="15" spans="1:4" ht="14.4" x14ac:dyDescent="0.3">
      <c r="A15" s="99" t="s">
        <v>117</v>
      </c>
      <c r="B15" s="82"/>
      <c r="C15" s="91"/>
    </row>
    <row r="16" spans="1:4" ht="14.4" x14ac:dyDescent="0.3">
      <c r="A16" s="99" t="s">
        <v>119</v>
      </c>
      <c r="B16" s="82"/>
      <c r="C16" s="91"/>
    </row>
    <row r="17" spans="1:3" x14ac:dyDescent="0.3">
      <c r="A17" s="99" t="s">
        <v>118</v>
      </c>
      <c r="B17" s="82"/>
      <c r="C17" s="91"/>
    </row>
    <row r="18" spans="1:3" ht="15" thickBot="1" x14ac:dyDescent="0.35">
      <c r="A18" s="92" t="s">
        <v>113</v>
      </c>
      <c r="B18" s="82"/>
      <c r="C18" s="91"/>
    </row>
    <row r="19" spans="1:3" ht="58.2" thickBot="1" x14ac:dyDescent="0.35">
      <c r="A19" s="92" t="s">
        <v>121</v>
      </c>
      <c r="B19" s="93" t="s">
        <v>128</v>
      </c>
      <c r="C19" s="89"/>
    </row>
    <row r="20" spans="1:3" ht="28.8" customHeight="1" thickBot="1" x14ac:dyDescent="0.35">
      <c r="A20" s="100" t="s">
        <v>115</v>
      </c>
      <c r="B20" s="95" t="s">
        <v>132</v>
      </c>
      <c r="C20" s="89"/>
    </row>
    <row r="21" spans="1:3" ht="28.8" customHeight="1" thickBot="1" x14ac:dyDescent="0.35">
      <c r="B21" s="82"/>
      <c r="C21" s="83"/>
    </row>
    <row r="22" spans="1:3" ht="28.8" customHeight="1" thickBot="1" x14ac:dyDescent="0.35">
      <c r="A22" s="84" t="s">
        <v>120</v>
      </c>
      <c r="B22" s="85"/>
      <c r="C22" s="86"/>
    </row>
    <row r="23" spans="1:3" ht="15" thickBot="1" x14ac:dyDescent="0.35">
      <c r="A23" s="90" t="s">
        <v>114</v>
      </c>
      <c r="B23" s="102" t="s">
        <v>134</v>
      </c>
      <c r="C23" s="89"/>
    </row>
    <row r="24" spans="1:3" ht="72.599999999999994" thickBot="1" x14ac:dyDescent="0.35">
      <c r="A24" s="100" t="s">
        <v>138</v>
      </c>
      <c r="B24" s="103" t="s">
        <v>133</v>
      </c>
      <c r="C24" s="89"/>
    </row>
  </sheetData>
  <mergeCells count="1">
    <mergeCell ref="B1:C1"/>
  </mergeCells>
  <pageMargins left="0.7" right="0.7" top="0.75" bottom="0.75" header="0.3" footer="0.3"/>
  <pageSetup scale="61"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EBE9-031F-4079-BACF-7DEFA9D9F248}">
  <sheetPr>
    <pageSetUpPr fitToPage="1"/>
  </sheetPr>
  <dimension ref="B1:I57"/>
  <sheetViews>
    <sheetView showGridLines="0" topLeftCell="A3" zoomScaleNormal="100" zoomScalePageLayoutView="39" workbookViewId="0">
      <selection activeCell="C13" sqref="C13"/>
    </sheetView>
  </sheetViews>
  <sheetFormatPr defaultRowHeight="14.4" x14ac:dyDescent="0.3"/>
  <cols>
    <col min="1" max="1" width="2.77734375" customWidth="1"/>
    <col min="2" max="2" width="18.44140625" customWidth="1"/>
    <col min="3" max="3" width="16.21875" customWidth="1"/>
    <col min="4" max="4" width="18.21875" customWidth="1"/>
    <col min="5" max="6" width="18.33203125" customWidth="1"/>
    <col min="7" max="9" width="15.5546875" customWidth="1"/>
    <col min="10" max="10" width="24.88671875" bestFit="1" customWidth="1"/>
  </cols>
  <sheetData>
    <row r="1" spans="2:9" ht="9" customHeight="1" thickBot="1" x14ac:dyDescent="0.35"/>
    <row r="2" spans="2:9" ht="57.6" customHeight="1" thickBot="1" x14ac:dyDescent="0.35">
      <c r="B2" s="137" t="s">
        <v>82</v>
      </c>
      <c r="C2" s="138"/>
      <c r="D2" s="138"/>
      <c r="E2" s="138"/>
      <c r="F2" s="138"/>
      <c r="G2" s="138"/>
      <c r="H2" s="138"/>
      <c r="I2" s="139"/>
    </row>
    <row r="3" spans="2:9" ht="21" customHeight="1" thickBot="1" x14ac:dyDescent="0.35">
      <c r="B3" s="144" t="s">
        <v>39</v>
      </c>
      <c r="C3" s="145"/>
      <c r="D3" s="145"/>
      <c r="E3" s="145"/>
      <c r="F3" s="145"/>
      <c r="G3" s="145"/>
      <c r="H3" s="145"/>
      <c r="I3" s="146"/>
    </row>
    <row r="4" spans="2:9" ht="15" thickBot="1" x14ac:dyDescent="0.35">
      <c r="B4" s="117" t="s">
        <v>34</v>
      </c>
      <c r="C4" s="118"/>
      <c r="D4" s="118"/>
      <c r="E4" s="118"/>
      <c r="F4" s="118"/>
      <c r="G4" s="118"/>
      <c r="H4" s="118"/>
      <c r="I4" s="119"/>
    </row>
    <row r="5" spans="2:9" ht="16.2" customHeight="1" x14ac:dyDescent="0.3">
      <c r="B5" s="11" t="s">
        <v>77</v>
      </c>
      <c r="C5" s="9"/>
      <c r="D5" s="74" t="s">
        <v>98</v>
      </c>
      <c r="E5" s="43"/>
      <c r="F5" s="17" t="s">
        <v>19</v>
      </c>
      <c r="G5" s="31"/>
      <c r="H5" s="18" t="s">
        <v>84</v>
      </c>
      <c r="I5" s="32"/>
    </row>
    <row r="6" spans="2:9" ht="16.2" customHeight="1" x14ac:dyDescent="0.3">
      <c r="B6" s="11" t="s">
        <v>0</v>
      </c>
      <c r="C6" s="147"/>
      <c r="D6" s="147"/>
      <c r="E6" s="147"/>
      <c r="F6" s="147"/>
      <c r="G6" s="147"/>
      <c r="H6" s="147"/>
      <c r="I6" s="148"/>
    </row>
    <row r="7" spans="2:9" ht="16.2" customHeight="1" x14ac:dyDescent="0.3">
      <c r="B7" s="11" t="s">
        <v>1</v>
      </c>
      <c r="C7" s="149"/>
      <c r="D7" s="149"/>
      <c r="E7" s="149"/>
      <c r="F7" s="149"/>
      <c r="G7" s="149"/>
      <c r="H7" s="149"/>
      <c r="I7" s="150"/>
    </row>
    <row r="8" spans="2:9" ht="16.2" customHeight="1" x14ac:dyDescent="0.3">
      <c r="B8" s="11" t="s">
        <v>2</v>
      </c>
      <c r="C8" s="149"/>
      <c r="D8" s="149"/>
      <c r="E8" s="149"/>
      <c r="F8" s="149"/>
      <c r="G8" s="149"/>
      <c r="H8" s="149"/>
      <c r="I8" s="150"/>
    </row>
    <row r="9" spans="2:9" ht="16.2" customHeight="1" x14ac:dyDescent="0.3">
      <c r="B9" s="10"/>
      <c r="C9" s="149"/>
      <c r="D9" s="149"/>
      <c r="E9" s="149"/>
      <c r="F9" s="149"/>
      <c r="G9" s="149"/>
      <c r="H9" s="149"/>
      <c r="I9" s="150"/>
    </row>
    <row r="10" spans="2:9" ht="16.2" customHeight="1" thickBot="1" x14ac:dyDescent="0.35">
      <c r="B10" s="10"/>
      <c r="C10" s="151"/>
      <c r="D10" s="151"/>
      <c r="E10" s="151"/>
      <c r="F10" s="151"/>
      <c r="G10" s="151"/>
      <c r="H10" s="151"/>
      <c r="I10" s="152"/>
    </row>
    <row r="11" spans="2:9" x14ac:dyDescent="0.3">
      <c r="B11" s="140" t="s">
        <v>26</v>
      </c>
      <c r="C11" s="142" t="s">
        <v>3</v>
      </c>
      <c r="D11" s="142" t="s">
        <v>4</v>
      </c>
      <c r="E11" s="142" t="s">
        <v>5</v>
      </c>
      <c r="F11" s="142"/>
      <c r="G11" s="142" t="s">
        <v>43</v>
      </c>
      <c r="H11" s="142"/>
      <c r="I11" s="153"/>
    </row>
    <row r="12" spans="2:9" ht="28.8" x14ac:dyDescent="0.3">
      <c r="B12" s="141"/>
      <c r="C12" s="143"/>
      <c r="D12" s="143"/>
      <c r="E12" s="42" t="s">
        <v>6</v>
      </c>
      <c r="F12" s="42" t="s">
        <v>7</v>
      </c>
      <c r="G12" s="42" t="s">
        <v>8</v>
      </c>
      <c r="H12" s="42" t="s">
        <v>9</v>
      </c>
      <c r="I12" s="67" t="s">
        <v>10</v>
      </c>
    </row>
    <row r="13" spans="2:9" ht="15.6" customHeight="1" thickBot="1" x14ac:dyDescent="0.35">
      <c r="B13" s="33"/>
      <c r="C13" s="30"/>
      <c r="D13" s="30"/>
      <c r="E13" s="30"/>
      <c r="F13" s="30"/>
      <c r="G13" s="75"/>
      <c r="H13" s="75"/>
      <c r="I13" s="34"/>
    </row>
    <row r="14" spans="2:9" ht="15" thickBot="1" x14ac:dyDescent="0.35">
      <c r="B14" s="117" t="s">
        <v>38</v>
      </c>
      <c r="C14" s="118"/>
      <c r="D14" s="118"/>
      <c r="E14" s="118"/>
      <c r="F14" s="118"/>
      <c r="G14" s="118"/>
      <c r="H14" s="118"/>
      <c r="I14" s="119"/>
    </row>
    <row r="15" spans="2:9" x14ac:dyDescent="0.3">
      <c r="B15" s="154" t="s">
        <v>12</v>
      </c>
      <c r="C15" s="155"/>
      <c r="D15" s="155"/>
      <c r="E15" s="156"/>
      <c r="F15" s="120" t="s">
        <v>42</v>
      </c>
      <c r="G15" s="121"/>
      <c r="H15" s="121"/>
      <c r="I15" s="122"/>
    </row>
    <row r="16" spans="2:9" x14ac:dyDescent="0.3">
      <c r="B16" s="3" t="s">
        <v>11</v>
      </c>
      <c r="C16" s="157"/>
      <c r="D16" s="157"/>
      <c r="E16" s="158"/>
      <c r="F16" s="123"/>
      <c r="G16" s="124"/>
      <c r="H16" s="124"/>
      <c r="I16" s="125"/>
    </row>
    <row r="17" spans="2:9" x14ac:dyDescent="0.3">
      <c r="B17" s="3" t="s">
        <v>13</v>
      </c>
      <c r="C17" s="157"/>
      <c r="D17" s="157"/>
      <c r="E17" s="158"/>
      <c r="F17" s="3" t="s">
        <v>13</v>
      </c>
      <c r="G17" s="147"/>
      <c r="H17" s="147"/>
      <c r="I17" s="148"/>
    </row>
    <row r="18" spans="2:9" x14ac:dyDescent="0.3">
      <c r="B18" s="3" t="s">
        <v>14</v>
      </c>
      <c r="C18" s="157"/>
      <c r="D18" s="157"/>
      <c r="E18" s="158"/>
      <c r="F18" s="3" t="s">
        <v>14</v>
      </c>
      <c r="G18" s="157"/>
      <c r="H18" s="157"/>
      <c r="I18" s="158"/>
    </row>
    <row r="19" spans="2:9" x14ac:dyDescent="0.3">
      <c r="B19" s="3" t="s">
        <v>15</v>
      </c>
      <c r="C19" s="157"/>
      <c r="D19" s="157"/>
      <c r="E19" s="158"/>
      <c r="F19" s="3" t="s">
        <v>15</v>
      </c>
      <c r="G19" s="147"/>
      <c r="H19" s="147"/>
      <c r="I19" s="148"/>
    </row>
    <row r="20" spans="2:9" x14ac:dyDescent="0.3">
      <c r="B20" s="1"/>
      <c r="C20" s="157"/>
      <c r="D20" s="157"/>
      <c r="E20" s="158"/>
      <c r="F20" s="1"/>
      <c r="G20" s="157"/>
      <c r="H20" s="157"/>
      <c r="I20" s="158"/>
    </row>
    <row r="21" spans="2:9" x14ac:dyDescent="0.3">
      <c r="B21" s="1"/>
      <c r="C21" s="157"/>
      <c r="D21" s="157"/>
      <c r="E21" s="158"/>
      <c r="F21" s="1"/>
      <c r="G21" s="157"/>
      <c r="H21" s="157"/>
      <c r="I21" s="158"/>
    </row>
    <row r="22" spans="2:9" x14ac:dyDescent="0.3">
      <c r="B22" s="3" t="s">
        <v>16</v>
      </c>
      <c r="C22" s="147"/>
      <c r="D22" s="147"/>
      <c r="E22" s="148"/>
      <c r="F22" s="3" t="s">
        <v>18</v>
      </c>
      <c r="G22" s="157"/>
      <c r="H22" s="157"/>
      <c r="I22" s="158"/>
    </row>
    <row r="23" spans="2:9" ht="15" thickBot="1" x14ac:dyDescent="0.35">
      <c r="B23" s="5" t="s">
        <v>17</v>
      </c>
      <c r="C23" s="180"/>
      <c r="D23" s="180"/>
      <c r="E23" s="181"/>
      <c r="F23" s="5" t="s">
        <v>17</v>
      </c>
      <c r="G23" s="180"/>
      <c r="H23" s="180"/>
      <c r="I23" s="181"/>
    </row>
    <row r="24" spans="2:9" x14ac:dyDescent="0.3">
      <c r="B24" s="159" t="s">
        <v>35</v>
      </c>
      <c r="C24" s="160"/>
      <c r="D24" s="160"/>
      <c r="E24" s="160"/>
      <c r="F24" s="160"/>
      <c r="G24" s="160"/>
      <c r="H24" s="160"/>
      <c r="I24" s="161"/>
    </row>
    <row r="25" spans="2:9" ht="28.8" customHeight="1" x14ac:dyDescent="0.3">
      <c r="B25" s="68" t="s">
        <v>20</v>
      </c>
      <c r="C25" s="183" t="s">
        <v>21</v>
      </c>
      <c r="D25" s="183"/>
      <c r="E25" s="162" t="s">
        <v>22</v>
      </c>
      <c r="F25" s="163"/>
      <c r="G25" s="163"/>
      <c r="H25" s="164"/>
      <c r="I25" s="69" t="s">
        <v>103</v>
      </c>
    </row>
    <row r="26" spans="2:9" ht="28.8" x14ac:dyDescent="0.3">
      <c r="B26" s="66" t="s">
        <v>25</v>
      </c>
      <c r="C26" s="77"/>
      <c r="D26" s="168" t="str">
        <f>IF(C26-'RDA-301 (Uses)'!G34=0,"","The reimbursable amount shown at left does not agree with the figure on the RDA-301.")</f>
        <v/>
      </c>
      <c r="E26" s="169"/>
      <c r="F26" s="169"/>
      <c r="G26" s="169"/>
      <c r="H26" s="169"/>
      <c r="I26" s="170"/>
    </row>
    <row r="27" spans="2:9" x14ac:dyDescent="0.3">
      <c r="B27" s="105" t="s">
        <v>136</v>
      </c>
      <c r="C27" s="76">
        <f>SUM(D28:D47)</f>
        <v>0</v>
      </c>
      <c r="D27" s="171"/>
      <c r="E27" s="172"/>
      <c r="F27" s="172"/>
      <c r="G27" s="172"/>
      <c r="H27" s="172"/>
      <c r="I27" s="173"/>
    </row>
    <row r="28" spans="2:9" x14ac:dyDescent="0.3">
      <c r="B28" s="126" t="s">
        <v>24</v>
      </c>
      <c r="C28" s="175" t="s">
        <v>78</v>
      </c>
      <c r="D28" s="20"/>
      <c r="E28" s="165"/>
      <c r="F28" s="166"/>
      <c r="G28" s="166"/>
      <c r="H28" s="167"/>
      <c r="I28" s="21"/>
    </row>
    <row r="29" spans="2:9" x14ac:dyDescent="0.3">
      <c r="B29" s="126"/>
      <c r="C29" s="175"/>
      <c r="D29" s="20"/>
      <c r="E29" s="128"/>
      <c r="F29" s="129"/>
      <c r="G29" s="129"/>
      <c r="H29" s="130"/>
      <c r="I29" s="21"/>
    </row>
    <row r="30" spans="2:9" x14ac:dyDescent="0.3">
      <c r="B30" s="126"/>
      <c r="C30" s="175"/>
      <c r="D30" s="12"/>
      <c r="E30" s="128"/>
      <c r="F30" s="129"/>
      <c r="G30" s="129"/>
      <c r="H30" s="130"/>
      <c r="I30" s="21"/>
    </row>
    <row r="31" spans="2:9" x14ac:dyDescent="0.3">
      <c r="B31" s="126"/>
      <c r="C31" s="182"/>
      <c r="D31" s="13"/>
      <c r="E31" s="131"/>
      <c r="F31" s="132"/>
      <c r="G31" s="132"/>
      <c r="H31" s="133"/>
      <c r="I31" s="14"/>
    </row>
    <row r="32" spans="2:9" x14ac:dyDescent="0.3">
      <c r="B32" s="126"/>
      <c r="C32" s="174" t="s">
        <v>79</v>
      </c>
      <c r="D32" s="15"/>
      <c r="E32" s="134"/>
      <c r="F32" s="135"/>
      <c r="G32" s="135"/>
      <c r="H32" s="136"/>
      <c r="I32" s="21"/>
    </row>
    <row r="33" spans="2:9" x14ac:dyDescent="0.3">
      <c r="B33" s="126"/>
      <c r="C33" s="175"/>
      <c r="D33" s="20"/>
      <c r="E33" s="128"/>
      <c r="F33" s="129"/>
      <c r="G33" s="129"/>
      <c r="H33" s="130"/>
      <c r="I33" s="21"/>
    </row>
    <row r="34" spans="2:9" x14ac:dyDescent="0.3">
      <c r="B34" s="126"/>
      <c r="C34" s="175"/>
      <c r="D34" s="12"/>
      <c r="E34" s="128"/>
      <c r="F34" s="129"/>
      <c r="G34" s="129"/>
      <c r="H34" s="130"/>
      <c r="I34" s="21"/>
    </row>
    <row r="35" spans="2:9" x14ac:dyDescent="0.3">
      <c r="B35" s="126"/>
      <c r="C35" s="182"/>
      <c r="D35" s="13"/>
      <c r="E35" s="131"/>
      <c r="F35" s="132"/>
      <c r="G35" s="132"/>
      <c r="H35" s="133"/>
      <c r="I35" s="14"/>
    </row>
    <row r="36" spans="2:9" x14ac:dyDescent="0.3">
      <c r="B36" s="126"/>
      <c r="C36" s="174" t="s">
        <v>80</v>
      </c>
      <c r="D36" s="15"/>
      <c r="E36" s="134"/>
      <c r="F36" s="135"/>
      <c r="G36" s="135"/>
      <c r="H36" s="136"/>
      <c r="I36" s="21"/>
    </row>
    <row r="37" spans="2:9" x14ac:dyDescent="0.3">
      <c r="B37" s="126"/>
      <c r="C37" s="175"/>
      <c r="D37" s="20"/>
      <c r="E37" s="128"/>
      <c r="F37" s="129"/>
      <c r="G37" s="129"/>
      <c r="H37" s="130"/>
      <c r="I37" s="21"/>
    </row>
    <row r="38" spans="2:9" x14ac:dyDescent="0.3">
      <c r="B38" s="126"/>
      <c r="C38" s="175"/>
      <c r="D38" s="12"/>
      <c r="E38" s="128"/>
      <c r="F38" s="129"/>
      <c r="G38" s="129"/>
      <c r="H38" s="130"/>
      <c r="I38" s="21"/>
    </row>
    <row r="39" spans="2:9" x14ac:dyDescent="0.3">
      <c r="B39" s="126"/>
      <c r="C39" s="182"/>
      <c r="D39" s="13"/>
      <c r="E39" s="131"/>
      <c r="F39" s="132"/>
      <c r="G39" s="132"/>
      <c r="H39" s="133"/>
      <c r="I39" s="14"/>
    </row>
    <row r="40" spans="2:9" x14ac:dyDescent="0.3">
      <c r="B40" s="126"/>
      <c r="C40" s="174" t="s">
        <v>81</v>
      </c>
      <c r="D40" s="15"/>
      <c r="E40" s="134"/>
      <c r="F40" s="135"/>
      <c r="G40" s="135"/>
      <c r="H40" s="136"/>
      <c r="I40" s="21"/>
    </row>
    <row r="41" spans="2:9" x14ac:dyDescent="0.3">
      <c r="B41" s="126"/>
      <c r="C41" s="175"/>
      <c r="D41" s="20"/>
      <c r="E41" s="128"/>
      <c r="F41" s="129"/>
      <c r="G41" s="129"/>
      <c r="H41" s="130"/>
      <c r="I41" s="21"/>
    </row>
    <row r="42" spans="2:9" x14ac:dyDescent="0.3">
      <c r="B42" s="126"/>
      <c r="C42" s="175"/>
      <c r="D42" s="12"/>
      <c r="E42" s="128"/>
      <c r="F42" s="129"/>
      <c r="G42" s="129"/>
      <c r="H42" s="130"/>
      <c r="I42" s="21"/>
    </row>
    <row r="43" spans="2:9" x14ac:dyDescent="0.3">
      <c r="B43" s="126"/>
      <c r="C43" s="182"/>
      <c r="D43" s="13"/>
      <c r="E43" s="131"/>
      <c r="F43" s="132"/>
      <c r="G43" s="132"/>
      <c r="H43" s="133"/>
      <c r="I43" s="14"/>
    </row>
    <row r="44" spans="2:9" x14ac:dyDescent="0.3">
      <c r="B44" s="126"/>
      <c r="C44" s="174" t="s">
        <v>86</v>
      </c>
      <c r="D44" s="15"/>
      <c r="E44" s="134"/>
      <c r="F44" s="135"/>
      <c r="G44" s="135"/>
      <c r="H44" s="136"/>
      <c r="I44" s="21"/>
    </row>
    <row r="45" spans="2:9" x14ac:dyDescent="0.3">
      <c r="B45" s="126"/>
      <c r="C45" s="175"/>
      <c r="D45" s="20"/>
      <c r="E45" s="128"/>
      <c r="F45" s="129"/>
      <c r="G45" s="129"/>
      <c r="H45" s="130"/>
      <c r="I45" s="21"/>
    </row>
    <row r="46" spans="2:9" x14ac:dyDescent="0.3">
      <c r="B46" s="126"/>
      <c r="C46" s="175"/>
      <c r="D46" s="12"/>
      <c r="E46" s="128"/>
      <c r="F46" s="129"/>
      <c r="G46" s="129"/>
      <c r="H46" s="130"/>
      <c r="I46" s="21"/>
    </row>
    <row r="47" spans="2:9" ht="15" thickBot="1" x14ac:dyDescent="0.35">
      <c r="B47" s="127"/>
      <c r="C47" s="176"/>
      <c r="D47" s="22"/>
      <c r="E47" s="177"/>
      <c r="F47" s="178"/>
      <c r="G47" s="178"/>
      <c r="H47" s="179"/>
      <c r="I47" s="21"/>
    </row>
    <row r="48" spans="2:9" ht="15" thickBot="1" x14ac:dyDescent="0.35">
      <c r="B48" s="72" t="s">
        <v>23</v>
      </c>
      <c r="C48" s="73">
        <f>C26+C27</f>
        <v>0</v>
      </c>
      <c r="D48" s="79"/>
      <c r="E48" s="27"/>
      <c r="F48" s="27"/>
      <c r="G48" s="27"/>
      <c r="H48" s="27"/>
      <c r="I48" s="28"/>
    </row>
    <row r="49" spans="2:9" ht="15" thickBot="1" x14ac:dyDescent="0.35">
      <c r="B49" s="117" t="s">
        <v>36</v>
      </c>
      <c r="C49" s="118"/>
      <c r="D49" s="118"/>
      <c r="E49" s="118"/>
      <c r="F49" s="118"/>
      <c r="G49" s="118"/>
      <c r="H49" s="118"/>
      <c r="I49" s="119"/>
    </row>
    <row r="50" spans="2:9" x14ac:dyDescent="0.3">
      <c r="B50" s="193" t="s">
        <v>27</v>
      </c>
      <c r="C50" s="194"/>
      <c r="D50" s="78"/>
      <c r="E50" s="201" t="s">
        <v>76</v>
      </c>
      <c r="F50" s="201"/>
      <c r="G50" s="201"/>
      <c r="H50" s="201"/>
      <c r="I50" s="202"/>
    </row>
    <row r="51" spans="2:9" x14ac:dyDescent="0.3">
      <c r="B51" s="203" t="s">
        <v>33</v>
      </c>
      <c r="C51" s="200" t="s">
        <v>30</v>
      </c>
      <c r="D51" s="200"/>
      <c r="E51" s="147"/>
      <c r="F51" s="147"/>
      <c r="G51" s="147"/>
      <c r="H51" s="147"/>
      <c r="I51" s="148"/>
    </row>
    <row r="52" spans="2:9" x14ac:dyDescent="0.3">
      <c r="B52" s="203"/>
      <c r="C52" s="200" t="s">
        <v>28</v>
      </c>
      <c r="D52" s="200"/>
      <c r="E52" s="157"/>
      <c r="F52" s="157"/>
      <c r="G52" s="157"/>
      <c r="H52" s="157"/>
      <c r="I52" s="158"/>
    </row>
    <row r="53" spans="2:9" ht="15" thickBot="1" x14ac:dyDescent="0.35">
      <c r="B53" s="203"/>
      <c r="C53" s="200" t="s">
        <v>29</v>
      </c>
      <c r="D53" s="200"/>
      <c r="E53" s="151"/>
      <c r="F53" s="151"/>
      <c r="G53" s="151"/>
      <c r="H53" s="151"/>
      <c r="I53" s="152"/>
    </row>
    <row r="54" spans="2:9" ht="15" thickBot="1" x14ac:dyDescent="0.35">
      <c r="B54" s="187" t="s">
        <v>37</v>
      </c>
      <c r="C54" s="188"/>
      <c r="D54" s="188"/>
      <c r="E54" s="188"/>
      <c r="F54" s="188"/>
      <c r="G54" s="188"/>
      <c r="H54" s="188"/>
      <c r="I54" s="189"/>
    </row>
    <row r="55" spans="2:9" x14ac:dyDescent="0.3">
      <c r="B55" s="190" t="s">
        <v>107</v>
      </c>
      <c r="C55" s="191"/>
      <c r="D55" s="191"/>
      <c r="E55" s="191"/>
      <c r="F55" s="191"/>
      <c r="G55" s="191"/>
      <c r="H55" s="191"/>
      <c r="I55" s="192"/>
    </row>
    <row r="56" spans="2:9" ht="49.8" customHeight="1" x14ac:dyDescent="0.3">
      <c r="B56" s="195"/>
      <c r="C56" s="196"/>
      <c r="D56" s="196"/>
      <c r="E56" s="196"/>
      <c r="F56" s="197"/>
      <c r="G56" s="198"/>
      <c r="H56" s="196"/>
      <c r="I56" s="199"/>
    </row>
    <row r="57" spans="2:9" ht="15" thickBot="1" x14ac:dyDescent="0.35">
      <c r="B57" s="184" t="s">
        <v>31</v>
      </c>
      <c r="C57" s="185"/>
      <c r="D57" s="185"/>
      <c r="E57" s="185"/>
      <c r="F57" s="185"/>
      <c r="G57" s="185" t="s">
        <v>32</v>
      </c>
      <c r="H57" s="185"/>
      <c r="I57" s="186"/>
    </row>
  </sheetData>
  <sheetProtection algorithmName="SHA-512" hashValue="LmiO/uE8eoYQn/VQqSVnMs7fyJg9QEbU5A+kSyRj7tpd5Wi5GDwQifvTZbTTl+/FVt8kJ3gea2y9p82c6tkBmA==" saltValue="HCkdfuKhL8aKyZNug95gxg==" spinCount="100000" sheet="1" selectLockedCells="1"/>
  <mergeCells count="77">
    <mergeCell ref="B50:C50"/>
    <mergeCell ref="B56:F56"/>
    <mergeCell ref="G56:I56"/>
    <mergeCell ref="C53:D53"/>
    <mergeCell ref="B49:I49"/>
    <mergeCell ref="E51:I51"/>
    <mergeCell ref="E50:I50"/>
    <mergeCell ref="B51:B53"/>
    <mergeCell ref="C51:D51"/>
    <mergeCell ref="C52:D52"/>
    <mergeCell ref="B57:F57"/>
    <mergeCell ref="G57:I57"/>
    <mergeCell ref="B54:I54"/>
    <mergeCell ref="E52:I52"/>
    <mergeCell ref="E53:I53"/>
    <mergeCell ref="B55:I55"/>
    <mergeCell ref="C44:C47"/>
    <mergeCell ref="E47:H47"/>
    <mergeCell ref="E45:H45"/>
    <mergeCell ref="G21:I21"/>
    <mergeCell ref="G23:I23"/>
    <mergeCell ref="C21:E21"/>
    <mergeCell ref="C22:E22"/>
    <mergeCell ref="C36:C39"/>
    <mergeCell ref="G22:I22"/>
    <mergeCell ref="C23:E23"/>
    <mergeCell ref="C40:C43"/>
    <mergeCell ref="C32:C35"/>
    <mergeCell ref="E36:H36"/>
    <mergeCell ref="E38:H38"/>
    <mergeCell ref="C25:D25"/>
    <mergeCell ref="C28:C31"/>
    <mergeCell ref="E25:H25"/>
    <mergeCell ref="E28:H28"/>
    <mergeCell ref="E31:H31"/>
    <mergeCell ref="D26:I27"/>
    <mergeCell ref="E30:H30"/>
    <mergeCell ref="B15:E15"/>
    <mergeCell ref="C16:E16"/>
    <mergeCell ref="B24:I24"/>
    <mergeCell ref="G18:I18"/>
    <mergeCell ref="G19:I19"/>
    <mergeCell ref="G20:I20"/>
    <mergeCell ref="C17:E17"/>
    <mergeCell ref="G17:I17"/>
    <mergeCell ref="C18:E18"/>
    <mergeCell ref="C19:E19"/>
    <mergeCell ref="C20:E20"/>
    <mergeCell ref="B2:I2"/>
    <mergeCell ref="B11:B12"/>
    <mergeCell ref="C11:C12"/>
    <mergeCell ref="D11:D12"/>
    <mergeCell ref="B3:I3"/>
    <mergeCell ref="C6:I6"/>
    <mergeCell ref="C7:I7"/>
    <mergeCell ref="C8:I8"/>
    <mergeCell ref="C9:I9"/>
    <mergeCell ref="C10:I10"/>
    <mergeCell ref="E11:F11"/>
    <mergeCell ref="G11:I11"/>
    <mergeCell ref="B4:I4"/>
    <mergeCell ref="B14:I14"/>
    <mergeCell ref="F15:I16"/>
    <mergeCell ref="B28:B47"/>
    <mergeCell ref="E46:H46"/>
    <mergeCell ref="E37:H37"/>
    <mergeCell ref="E41:H41"/>
    <mergeCell ref="E33:H33"/>
    <mergeCell ref="E29:H29"/>
    <mergeCell ref="E39:H39"/>
    <mergeCell ref="E40:H40"/>
    <mergeCell ref="E42:H42"/>
    <mergeCell ref="E43:H43"/>
    <mergeCell ref="E44:H44"/>
    <mergeCell ref="E32:H32"/>
    <mergeCell ref="E34:H34"/>
    <mergeCell ref="E35:H35"/>
  </mergeCells>
  <dataValidations count="26">
    <dataValidation type="list" allowBlank="1" showInputMessage="1" showErrorMessage="1" sqref="G5" xr:uid="{852D747E-3EB1-4BFE-8320-094F1A0403C4}">
      <formula1>"1,2,3,4,5,Overall"</formula1>
    </dataValidation>
    <dataValidation type="list" allowBlank="1" showInputMessage="1" showErrorMessage="1" prompt="If 'Overall' is selected at left, do not select a number here." sqref="I5" xr:uid="{A0A1279B-961E-4E5F-A8C1-AF743AD7D99A}">
      <formula1>"1,2,3,4,5,Overall"</formula1>
    </dataValidation>
    <dataValidation type="list" allowBlank="1" showInputMessage="1" showErrorMessage="1" prompt="Identify whether the funding source is secured by selecting yes or no from the drop down." sqref="I28:I47" xr:uid="{9D8D135C-7533-460C-B3B2-716818FFFF02}">
      <formula1>"Yes, No"</formula1>
    </dataValidation>
    <dataValidation allowBlank="1" showInputMessage="1" showErrorMessage="1" prompt="Enter the RACP grant amount here, if the project is Phased enter the amount of reimbursement requested for the applicable Phase.  This should equal the RDA 301 RACP column. " sqref="C26" xr:uid="{C55F80DA-22EF-4F1A-B27C-387BAA795996}"/>
    <dataValidation allowBlank="1" showInputMessage="1" showErrorMessage="1" prompt="Enter the amount of the local funding source here." sqref="D28 D29 D30 D31" xr:uid="{57B53221-BD1F-4D73-8E66-C9F14CFBCE20}"/>
    <dataValidation allowBlank="1" showInputMessage="1" showErrorMessage="1" prompt="Enter a brief description of the funding source here, e.g. Municipal Bonds 2019." sqref="E28:H28 E29:H29 E30:H30 E31:H31" xr:uid="{BD628349-1038-49A4-B144-AFEC5798693B}"/>
    <dataValidation allowBlank="1" showInputMessage="1" showErrorMessage="1" prompt="Enter a brief description of the funding source here, e.g. XYZ Bank Long Term Loan." sqref="E32:H32 E33:H33 E34:H34 E35:H35" xr:uid="{D4D1DC2B-A4A8-43CA-AD9E-0272CA76856A}"/>
    <dataValidation allowBlank="1" showInputMessage="1" showErrorMessage="1" prompt="Enter a brief description of the funding source here, e.g. XYZ Corp Address/Acreage" sqref="E37:H38" xr:uid="{E934CDAB-0BEF-4148-915E-C5F6B4B51052}"/>
    <dataValidation allowBlank="1" showInputMessage="1" showErrorMessage="1" prompt="Enter a brief description of the funding source here, e.g. XYZ Corp Address/Acreage_x000a__x000a_" sqref="E39:H39" xr:uid="{EE137B63-6C9E-4638-8E0E-FEEA1A7B4DB1}"/>
    <dataValidation allowBlank="1" showInputMessage="1" showErrorMessage="1" prompt="Enter a brief description of the funding source here, e.g. Community Development Block Grant (CDBG) 2019." sqref="E40:H40 E42:H42 E43:H43" xr:uid="{DFBABDE8-47E4-45A6-BFAA-810561BF9C13}"/>
    <dataValidation allowBlank="1" showInputMessage="1" showErrorMessage="1" prompt="Enter a brief description of the funding source here, e.g. Community Development Block Grant (CDBG) 2019._x000a_" sqref="E41:H41" xr:uid="{BC955B38-585F-497D-83B6-475AE974D3CD}"/>
    <dataValidation allowBlank="1" showInputMessage="1" showErrorMessage="1" prompt="Enter a brief description of the funding source here, e.g. Local Share Gaming Funds (only eligible for certain counties)." sqref="E44:H44 E45:H45 E47:H47" xr:uid="{42DD7D57-19D8-4A2B-B604-E7D83087F4D6}"/>
    <dataValidation allowBlank="1" showInputMessage="1" showErrorMessage="1" prompt="Enter a brief description of the funding source here, e.g. Local Share Gaming Funds (only eligible for certain counties)._x000a_" sqref="E46:H46" xr:uid="{6940B0A2-115B-4C61-A84B-CC1E62DBCEEF}"/>
    <dataValidation allowBlank="1" showInputMessage="1" showErrorMessage="1" prompt="Enter the amount of the private funding source here." sqref="D32 D33 D34 D35" xr:uid="{6771F8E7-7B1B-4F7B-8461-C2855A6156FA}"/>
    <dataValidation allowBlank="1" showInputMessage="1" showErrorMessage="1" prompt="Enter the amount of the Land value here.  This amount should equal the RDA 301 Land Match." sqref="D36 D38:D39" xr:uid="{C65070F3-0A89-43EC-B438-CA57DC502940}"/>
    <dataValidation allowBlank="1" showInputMessage="1" showErrorMessage="1" prompt="Enter the amount of the Ferdral funding source here._x000a_" sqref="D40" xr:uid="{D96CC9E2-1E8B-4C92-8863-E3BA3D383F70}"/>
    <dataValidation allowBlank="1" showInputMessage="1" showErrorMessage="1" prompt="Enter the amount of the Ferdral funding source here." sqref="D41 D42 D43" xr:uid="{71D0C02B-DB11-4CCC-87FD-5589EF91710E}"/>
    <dataValidation allowBlank="1" showInputMessage="1" showErrorMessage="1" prompt="Enter the amount of the Other funding source here, this can also be used to identify additional Local, Private, Land and Federal sources.  " sqref="D44 D45 D46 D47" xr:uid="{39DBDD02-28CA-46D9-92EF-CAE0DD7507F8}"/>
    <dataValidation allowBlank="1" showInputMessage="1" showErrorMessage="1" prompt="Identify the designated administrator if applicable, include both the contact person and firm." sqref="E53:I53" xr:uid="{7064EDD3-C458-4D08-8ED7-8ADE4BD2B390}"/>
    <dataValidation allowBlank="1" showInputMessage="1" showErrorMessage="1" prompt="Identify the Sub-Grantee's contact person, if applicable." sqref="E52:I52" xr:uid="{F30AA027-9D07-4A3C-856C-0ADE4C0AA5DC}"/>
    <dataValidation allowBlank="1" showInputMessage="1" showErrorMessage="1" prompt="Identify additional Grantee contact person if different from above." sqref="E51:I51" xr:uid="{AB2A2257-6793-4354-91F7-FC68B93C8B6E}"/>
    <dataValidation type="list" allowBlank="1" showInputMessage="1" showErrorMessage="1" prompt="Indicate whether the Grantee will administer the project by selecting yes or no, if no provide the designated administrator contact person below. " sqref="D50" xr:uid="{D452474E-1435-45A0-8690-7CA7036ADA30}">
      <formula1>"Yes, No"</formula1>
    </dataValidation>
    <dataValidation allowBlank="1" showInputMessage="1" showErrorMessage="1" prompt="Enter the amount of the Land value here.  The amount should equal the RDA 301 Land Match. " sqref="D37" xr:uid="{89C2360D-1C4C-4587-83FA-C56F0D6D4681}"/>
    <dataValidation allowBlank="1" showInputMessage="1" showErrorMessage="1" prompt="Enter a brief description of the funding source here, e.g. XYZ Corp Address/Acreage." sqref="E36:H36" xr:uid="{A9B08316-CEB7-4E8C-B56D-FA150F959219}"/>
    <dataValidation allowBlank="1" showInputMessage="1" showErrorMessage="1" prompt="If your project does not yet have a grant ME# please enter N/A." sqref="C5" xr:uid="{1276F3CE-0F25-4F00-93A1-FA640E02CA48}"/>
    <dataValidation allowBlank="1" showInputMessage="1" showErrorMessage="1" prompt="If your project does not have and ESA ID or you do not know the ESA ID please enter N/A. " sqref="E5" xr:uid="{CDF6E8AC-F79E-46F1-B70B-1AC6CC0FA87D}"/>
  </dataValidations>
  <printOptions horizontalCentered="1"/>
  <pageMargins left="0.25" right="0.25" top="0.75" bottom="0.75" header="0.3" footer="0.3"/>
  <pageSetup scale="70"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9EFD-1C8D-4881-AA24-16F4E5C4B76D}">
  <sheetPr>
    <pageSetUpPr fitToPage="1"/>
  </sheetPr>
  <dimension ref="B1:K50"/>
  <sheetViews>
    <sheetView showGridLines="0" zoomScaleNormal="100" zoomScalePageLayoutView="62" workbookViewId="0">
      <selection activeCell="J14" sqref="J14"/>
    </sheetView>
  </sheetViews>
  <sheetFormatPr defaultRowHeight="14.4" x14ac:dyDescent="0.3"/>
  <cols>
    <col min="1" max="1" width="1.88671875" customWidth="1"/>
    <col min="2" max="2" width="5.21875" customWidth="1"/>
    <col min="3" max="3" width="15.44140625" customWidth="1"/>
    <col min="4" max="4" width="13.88671875" customWidth="1"/>
    <col min="5" max="5" width="10.77734375" customWidth="1"/>
    <col min="6" max="6" width="27.44140625" customWidth="1"/>
    <col min="7" max="7" width="20.77734375" customWidth="1"/>
    <col min="8" max="8" width="18" customWidth="1"/>
    <col min="9" max="9" width="2.77734375" bestFit="1" customWidth="1"/>
    <col min="10" max="10" width="20.77734375" customWidth="1"/>
  </cols>
  <sheetData>
    <row r="1" spans="2:10" ht="15" thickBot="1" x14ac:dyDescent="0.35"/>
    <row r="2" spans="2:10" ht="57" customHeight="1" thickBot="1" x14ac:dyDescent="0.35">
      <c r="B2" s="137" t="s">
        <v>82</v>
      </c>
      <c r="C2" s="263"/>
      <c r="D2" s="138"/>
      <c r="E2" s="138"/>
      <c r="F2" s="138"/>
      <c r="G2" s="138"/>
      <c r="H2" s="138"/>
      <c r="I2" s="138"/>
      <c r="J2" s="139"/>
    </row>
    <row r="3" spans="2:10" ht="21.6" customHeight="1" thickBot="1" x14ac:dyDescent="0.35">
      <c r="B3" s="144" t="s">
        <v>40</v>
      </c>
      <c r="C3" s="145"/>
      <c r="D3" s="145"/>
      <c r="E3" s="145"/>
      <c r="F3" s="145"/>
      <c r="G3" s="145"/>
      <c r="H3" s="145"/>
      <c r="I3" s="145"/>
      <c r="J3" s="146"/>
    </row>
    <row r="4" spans="2:10" ht="15" thickBot="1" x14ac:dyDescent="0.35">
      <c r="B4" s="117" t="s">
        <v>34</v>
      </c>
      <c r="C4" s="118"/>
      <c r="D4" s="118"/>
      <c r="E4" s="118"/>
      <c r="F4" s="118"/>
      <c r="G4" s="118"/>
      <c r="H4" s="118"/>
      <c r="I4" s="118"/>
      <c r="J4" s="119"/>
    </row>
    <row r="5" spans="2:10" ht="15.6" customHeight="1" x14ac:dyDescent="0.3">
      <c r="B5" s="268" t="s">
        <v>77</v>
      </c>
      <c r="C5" s="269"/>
      <c r="D5" s="51" t="str">
        <f>IF('RDA-300 (Sources)'!C5="","",'RDA-300 (Sources)'!C5)</f>
        <v/>
      </c>
      <c r="E5" s="52" t="s">
        <v>98</v>
      </c>
      <c r="F5" s="70" t="str">
        <f>IF('RDA-300 (Sources)'!E5="","",'RDA-300 (Sources)'!E5)</f>
        <v/>
      </c>
      <c r="G5" s="53" t="s">
        <v>19</v>
      </c>
      <c r="H5" s="54" t="str">
        <f>IF('RDA-300 (Sources)'!G5="","",'RDA-300 (Sources)'!G5)</f>
        <v/>
      </c>
      <c r="I5" s="55" t="s">
        <v>84</v>
      </c>
      <c r="J5" s="56" t="str">
        <f>IF('RDA-300 (Sources)'!I5="","",'RDA-300 (Sources)'!I5)</f>
        <v/>
      </c>
    </row>
    <row r="6" spans="2:10" ht="15.6" customHeight="1" x14ac:dyDescent="0.3">
      <c r="B6" s="270" t="s">
        <v>0</v>
      </c>
      <c r="C6" s="271"/>
      <c r="D6" s="264" t="str">
        <f>IF('RDA-300 (Sources)'!C6="","",'RDA-300 (Sources)'!C6)</f>
        <v/>
      </c>
      <c r="E6" s="264"/>
      <c r="F6" s="264"/>
      <c r="G6" s="264"/>
      <c r="H6" s="264"/>
      <c r="I6" s="264"/>
      <c r="J6" s="265"/>
    </row>
    <row r="7" spans="2:10" ht="15.6" customHeight="1" x14ac:dyDescent="0.3">
      <c r="B7" s="270" t="s">
        <v>1</v>
      </c>
      <c r="C7" s="271"/>
      <c r="D7" s="261" t="str">
        <f>IF('RDA-300 (Sources)'!C7="","",'RDA-300 (Sources)'!C7)</f>
        <v/>
      </c>
      <c r="E7" s="261"/>
      <c r="F7" s="261"/>
      <c r="G7" s="261"/>
      <c r="H7" s="261"/>
      <c r="I7" s="261"/>
      <c r="J7" s="262"/>
    </row>
    <row r="8" spans="2:10" ht="15.6" customHeight="1" x14ac:dyDescent="0.3">
      <c r="B8" s="270" t="s">
        <v>2</v>
      </c>
      <c r="C8" s="271"/>
      <c r="D8" s="261" t="str">
        <f>IF('RDA-300 (Sources)'!C8="","",'RDA-300 (Sources)'!C8)</f>
        <v/>
      </c>
      <c r="E8" s="261"/>
      <c r="F8" s="261"/>
      <c r="G8" s="261"/>
      <c r="H8" s="261"/>
      <c r="I8" s="261"/>
      <c r="J8" s="262"/>
    </row>
    <row r="9" spans="2:10" ht="15.6" customHeight="1" x14ac:dyDescent="0.3">
      <c r="B9" s="58"/>
      <c r="C9" s="59"/>
      <c r="D9" s="261" t="str">
        <f>IF('RDA-300 (Sources)'!C9="","",'RDA-300 (Sources)'!C9)</f>
        <v/>
      </c>
      <c r="E9" s="261"/>
      <c r="F9" s="261"/>
      <c r="G9" s="261"/>
      <c r="H9" s="261"/>
      <c r="I9" s="261"/>
      <c r="J9" s="262"/>
    </row>
    <row r="10" spans="2:10" ht="15.6" customHeight="1" thickBot="1" x14ac:dyDescent="0.35">
      <c r="B10" s="60"/>
      <c r="C10" s="61"/>
      <c r="D10" s="266"/>
      <c r="E10" s="266"/>
      <c r="F10" s="266"/>
      <c r="G10" s="266"/>
      <c r="H10" s="266"/>
      <c r="I10" s="266"/>
      <c r="J10" s="267"/>
    </row>
    <row r="11" spans="2:10" ht="15" thickBot="1" x14ac:dyDescent="0.35">
      <c r="B11" s="117" t="s">
        <v>71</v>
      </c>
      <c r="C11" s="118"/>
      <c r="D11" s="118"/>
      <c r="E11" s="118"/>
      <c r="F11" s="118"/>
      <c r="G11" s="118"/>
      <c r="H11" s="118"/>
      <c r="I11" s="118"/>
      <c r="J11" s="119"/>
    </row>
    <row r="12" spans="2:10" ht="28.8" customHeight="1" thickBot="1" x14ac:dyDescent="0.35">
      <c r="B12" s="39" t="s">
        <v>60</v>
      </c>
      <c r="C12" s="228" t="s">
        <v>61</v>
      </c>
      <c r="D12" s="229"/>
      <c r="E12" s="229"/>
      <c r="F12" s="230"/>
      <c r="G12" s="40" t="s">
        <v>62</v>
      </c>
      <c r="H12" s="228" t="s">
        <v>63</v>
      </c>
      <c r="I12" s="230"/>
      <c r="J12" s="41" t="s">
        <v>64</v>
      </c>
    </row>
    <row r="13" spans="2:10" ht="21" customHeight="1" thickTop="1" x14ac:dyDescent="0.3">
      <c r="B13" s="247" t="s">
        <v>89</v>
      </c>
      <c r="C13" s="231" t="s">
        <v>87</v>
      </c>
      <c r="D13" s="232"/>
      <c r="E13" s="232"/>
      <c r="F13" s="233"/>
      <c r="G13" s="29"/>
      <c r="H13" s="249" t="str">
        <f>IF('RDA-302 (Const. Cost Breakdown)'!I58=0,"",J13-G13)</f>
        <v/>
      </c>
      <c r="I13" s="250"/>
      <c r="J13" s="49" t="str">
        <f>IF('RDA-302 (Const. Cost Breakdown)'!I58=0,"",'RDA-302 (Const. Cost Breakdown)'!I58)</f>
        <v/>
      </c>
    </row>
    <row r="14" spans="2:10" ht="21" customHeight="1" thickBot="1" x14ac:dyDescent="0.35">
      <c r="B14" s="242"/>
      <c r="C14" s="253" t="s">
        <v>83</v>
      </c>
      <c r="D14" s="254"/>
      <c r="E14" s="254"/>
      <c r="F14" s="255"/>
      <c r="G14" s="44" t="s">
        <v>88</v>
      </c>
      <c r="H14" s="251" t="str">
        <f>IF(ISBLANK(J14),"",J14)</f>
        <v/>
      </c>
      <c r="I14" s="252"/>
      <c r="J14" s="35"/>
    </row>
    <row r="15" spans="2:10" ht="21" customHeight="1" thickTop="1" thickBot="1" x14ac:dyDescent="0.35">
      <c r="B15" s="36" t="s">
        <v>90</v>
      </c>
      <c r="C15" s="234" t="s">
        <v>44</v>
      </c>
      <c r="D15" s="235"/>
      <c r="E15" s="235"/>
      <c r="F15" s="236"/>
      <c r="G15" s="37"/>
      <c r="H15" s="256" t="str">
        <f>IF(ISBLANK(J15),"",J15-G15)</f>
        <v/>
      </c>
      <c r="I15" s="257"/>
      <c r="J15" s="38"/>
    </row>
    <row r="16" spans="2:10" ht="21" customHeight="1" thickTop="1" thickBot="1" x14ac:dyDescent="0.35">
      <c r="B16" s="36" t="s">
        <v>91</v>
      </c>
      <c r="C16" s="234" t="s">
        <v>45</v>
      </c>
      <c r="D16" s="235"/>
      <c r="E16" s="235"/>
      <c r="F16" s="236"/>
      <c r="G16" s="37"/>
      <c r="H16" s="256" t="str">
        <f>IF(ISBLANK(J16),"",J16-G16)</f>
        <v/>
      </c>
      <c r="I16" s="257"/>
      <c r="J16" s="38"/>
    </row>
    <row r="17" spans="2:10" ht="21" customHeight="1" thickTop="1" x14ac:dyDescent="0.3">
      <c r="B17" s="240" t="s">
        <v>92</v>
      </c>
      <c r="C17" s="231" t="s">
        <v>137</v>
      </c>
      <c r="D17" s="232"/>
      <c r="E17" s="232"/>
      <c r="F17" s="232"/>
      <c r="G17" s="232"/>
      <c r="H17" s="232"/>
      <c r="I17" s="232"/>
      <c r="J17" s="248"/>
    </row>
    <row r="18" spans="2:10" ht="21" customHeight="1" x14ac:dyDescent="0.3">
      <c r="B18" s="241"/>
      <c r="C18" s="237" t="s">
        <v>46</v>
      </c>
      <c r="D18" s="238"/>
      <c r="E18" s="238"/>
      <c r="F18" s="239"/>
      <c r="G18" s="29"/>
      <c r="H18" s="249" t="str">
        <f>IF(ISBLANK(J18),"",J18-G18)</f>
        <v/>
      </c>
      <c r="I18" s="250"/>
      <c r="J18" s="19"/>
    </row>
    <row r="19" spans="2:10" ht="21" customHeight="1" x14ac:dyDescent="0.3">
      <c r="B19" s="241"/>
      <c r="C19" s="237" t="s">
        <v>47</v>
      </c>
      <c r="D19" s="238"/>
      <c r="E19" s="238"/>
      <c r="F19" s="239"/>
      <c r="G19" s="29"/>
      <c r="H19" s="249" t="str">
        <f>IF(ISBLANK(J19),"",J19-G19)</f>
        <v/>
      </c>
      <c r="I19" s="250"/>
      <c r="J19" s="19"/>
    </row>
    <row r="20" spans="2:10" ht="21" customHeight="1" thickBot="1" x14ac:dyDescent="0.35">
      <c r="B20" s="242"/>
      <c r="C20" s="237" t="s">
        <v>49</v>
      </c>
      <c r="D20" s="238"/>
      <c r="E20" s="238"/>
      <c r="F20" s="239"/>
      <c r="G20" s="44" t="s">
        <v>88</v>
      </c>
      <c r="H20" s="251" t="str">
        <f>IF(ISBLANK(J20),"",J20)</f>
        <v/>
      </c>
      <c r="I20" s="252"/>
      <c r="J20" s="35"/>
    </row>
    <row r="21" spans="2:10" ht="21" customHeight="1" thickTop="1" thickBot="1" x14ac:dyDescent="0.35">
      <c r="B21" s="36" t="s">
        <v>93</v>
      </c>
      <c r="C21" s="234" t="s">
        <v>50</v>
      </c>
      <c r="D21" s="235"/>
      <c r="E21" s="235"/>
      <c r="F21" s="236"/>
      <c r="G21" s="37"/>
      <c r="H21" s="256" t="str">
        <f>IF(ISBLANK(J21),"",J21-G21)</f>
        <v/>
      </c>
      <c r="I21" s="257"/>
      <c r="J21" s="38"/>
    </row>
    <row r="22" spans="2:10" ht="21" customHeight="1" thickTop="1" thickBot="1" x14ac:dyDescent="0.35">
      <c r="B22" s="36" t="s">
        <v>94</v>
      </c>
      <c r="C22" s="234" t="s">
        <v>51</v>
      </c>
      <c r="D22" s="235"/>
      <c r="E22" s="235"/>
      <c r="F22" s="236"/>
      <c r="G22" s="45" t="s">
        <v>88</v>
      </c>
      <c r="H22" s="256" t="str">
        <f>IF(ISBLANK(J22),"",J22)</f>
        <v/>
      </c>
      <c r="I22" s="257"/>
      <c r="J22" s="38"/>
    </row>
    <row r="23" spans="2:10" ht="21" customHeight="1" thickTop="1" x14ac:dyDescent="0.3">
      <c r="B23" s="240" t="s">
        <v>95</v>
      </c>
      <c r="C23" s="231" t="s">
        <v>52</v>
      </c>
      <c r="D23" s="232"/>
      <c r="E23" s="232"/>
      <c r="F23" s="232"/>
      <c r="G23" s="232"/>
      <c r="H23" s="232"/>
      <c r="I23" s="232"/>
      <c r="J23" s="248"/>
    </row>
    <row r="24" spans="2:10" ht="21" customHeight="1" x14ac:dyDescent="0.3">
      <c r="B24" s="241"/>
      <c r="C24" s="237" t="s">
        <v>53</v>
      </c>
      <c r="D24" s="238"/>
      <c r="E24" s="238"/>
      <c r="F24" s="239"/>
      <c r="G24" s="46" t="s">
        <v>88</v>
      </c>
      <c r="H24" s="249" t="str">
        <f>IF(ISBLANK(J24),"",J24)</f>
        <v/>
      </c>
      <c r="I24" s="250"/>
      <c r="J24" s="19"/>
    </row>
    <row r="25" spans="2:10" ht="21" customHeight="1" x14ac:dyDescent="0.3">
      <c r="B25" s="241"/>
      <c r="C25" s="237" t="s">
        <v>54</v>
      </c>
      <c r="D25" s="238"/>
      <c r="E25" s="238"/>
      <c r="F25" s="239"/>
      <c r="G25" s="46" t="s">
        <v>88</v>
      </c>
      <c r="H25" s="249" t="str">
        <f>IF(ISBLANK(J25),"",J25)</f>
        <v/>
      </c>
      <c r="I25" s="250"/>
      <c r="J25" s="19"/>
    </row>
    <row r="26" spans="2:10" ht="21" customHeight="1" x14ac:dyDescent="0.3">
      <c r="B26" s="241"/>
      <c r="C26" s="237" t="s">
        <v>55</v>
      </c>
      <c r="D26" s="238"/>
      <c r="E26" s="238"/>
      <c r="F26" s="239"/>
      <c r="G26" s="46" t="s">
        <v>88</v>
      </c>
      <c r="H26" s="249" t="str">
        <f>IF(ISBLANK(J26),"",J26)</f>
        <v/>
      </c>
      <c r="I26" s="250"/>
      <c r="J26" s="19"/>
    </row>
    <row r="27" spans="2:10" ht="21" customHeight="1" x14ac:dyDescent="0.3">
      <c r="B27" s="241"/>
      <c r="C27" s="237" t="s">
        <v>56</v>
      </c>
      <c r="D27" s="238"/>
      <c r="E27" s="238"/>
      <c r="F27" s="239"/>
      <c r="G27" s="46" t="s">
        <v>88</v>
      </c>
      <c r="H27" s="249" t="str">
        <f>IF(ISBLANK(J27),"",J27)</f>
        <v/>
      </c>
      <c r="I27" s="250"/>
      <c r="J27" s="19"/>
    </row>
    <row r="28" spans="2:10" ht="21" customHeight="1" thickBot="1" x14ac:dyDescent="0.35">
      <c r="B28" s="242"/>
      <c r="C28" s="258" t="s">
        <v>57</v>
      </c>
      <c r="D28" s="259"/>
      <c r="E28" s="259"/>
      <c r="F28" s="260"/>
      <c r="G28" s="44" t="s">
        <v>88</v>
      </c>
      <c r="H28" s="251" t="str">
        <f>IF(ISBLANK(J28),"",J28)</f>
        <v/>
      </c>
      <c r="I28" s="252"/>
      <c r="J28" s="35"/>
    </row>
    <row r="29" spans="2:10" ht="21" customHeight="1" thickTop="1" x14ac:dyDescent="0.3">
      <c r="B29" s="240" t="s">
        <v>96</v>
      </c>
      <c r="C29" s="231" t="s">
        <v>58</v>
      </c>
      <c r="D29" s="232"/>
      <c r="E29" s="232"/>
      <c r="F29" s="232"/>
      <c r="G29" s="232"/>
      <c r="H29" s="232"/>
      <c r="I29" s="232"/>
      <c r="J29" s="248"/>
    </row>
    <row r="30" spans="2:10" ht="21" customHeight="1" x14ac:dyDescent="0.3">
      <c r="B30" s="241"/>
      <c r="C30" s="237" t="s">
        <v>105</v>
      </c>
      <c r="D30" s="238"/>
      <c r="E30" s="238"/>
      <c r="F30" s="239"/>
      <c r="G30" s="46" t="s">
        <v>88</v>
      </c>
      <c r="H30" s="249" t="str">
        <f>IF(ISBLANK(J30),"",J30)</f>
        <v/>
      </c>
      <c r="I30" s="250"/>
      <c r="J30" s="19"/>
    </row>
    <row r="31" spans="2:10" ht="21" customHeight="1" x14ac:dyDescent="0.3">
      <c r="B31" s="241"/>
      <c r="C31" s="237" t="s">
        <v>106</v>
      </c>
      <c r="D31" s="238"/>
      <c r="E31" s="238"/>
      <c r="F31" s="239"/>
      <c r="G31" s="46" t="s">
        <v>88</v>
      </c>
      <c r="H31" s="249" t="str">
        <f t="shared" ref="H31:H33" si="0">IF(ISBLANK(J31),"",J31)</f>
        <v/>
      </c>
      <c r="I31" s="250"/>
      <c r="J31" s="19"/>
    </row>
    <row r="32" spans="2:10" ht="21" customHeight="1" x14ac:dyDescent="0.3">
      <c r="B32" s="241"/>
      <c r="C32" s="258" t="s">
        <v>48</v>
      </c>
      <c r="D32" s="259"/>
      <c r="E32" s="259"/>
      <c r="F32" s="260"/>
      <c r="G32" s="46" t="s">
        <v>88</v>
      </c>
      <c r="H32" s="249" t="str">
        <f t="shared" si="0"/>
        <v/>
      </c>
      <c r="I32" s="250"/>
      <c r="J32" s="19"/>
    </row>
    <row r="33" spans="2:11" ht="21" customHeight="1" thickBot="1" x14ac:dyDescent="0.35">
      <c r="B33" s="242"/>
      <c r="C33" s="221" t="s">
        <v>59</v>
      </c>
      <c r="D33" s="222"/>
      <c r="E33" s="222"/>
      <c r="F33" s="223"/>
      <c r="G33" s="65" t="s">
        <v>88</v>
      </c>
      <c r="H33" s="243" t="str">
        <f t="shared" si="0"/>
        <v/>
      </c>
      <c r="I33" s="244"/>
      <c r="J33" s="35"/>
    </row>
    <row r="34" spans="2:11" ht="21" customHeight="1" thickTop="1" thickBot="1" x14ac:dyDescent="0.35">
      <c r="B34" s="224" t="s">
        <v>70</v>
      </c>
      <c r="C34" s="225"/>
      <c r="D34" s="225"/>
      <c r="E34" s="225"/>
      <c r="F34" s="226"/>
      <c r="G34" s="47">
        <f>SUM(G13:G33)</f>
        <v>0</v>
      </c>
      <c r="H34" s="245">
        <f>SUM(H13:I33)</f>
        <v>0</v>
      </c>
      <c r="I34" s="246"/>
      <c r="J34" s="48">
        <f>SUM(J13:J33)</f>
        <v>0</v>
      </c>
      <c r="K34" s="80"/>
    </row>
    <row r="35" spans="2:11" ht="19.8" customHeight="1" x14ac:dyDescent="0.3">
      <c r="B35" s="227" t="s">
        <v>37</v>
      </c>
      <c r="C35" s="206"/>
      <c r="D35" s="206"/>
      <c r="E35" s="206"/>
      <c r="F35" s="206"/>
      <c r="G35" s="206" t="s">
        <v>69</v>
      </c>
      <c r="H35" s="206"/>
      <c r="I35" s="206"/>
      <c r="J35" s="207"/>
      <c r="K35" s="80" t="str">
        <f>IF(J34-'RDA-300 (Sources)'!C48=0,"","The total amount shown at left does not agree with the figure on the RDA-300.")</f>
        <v/>
      </c>
    </row>
    <row r="36" spans="2:11" ht="30" customHeight="1" x14ac:dyDescent="0.3">
      <c r="B36" s="217" t="s">
        <v>65</v>
      </c>
      <c r="C36" s="218"/>
      <c r="D36" s="211" t="str">
        <f>IF('RDA-300 (Sources)'!C7="","",'RDA-300 (Sources)'!C7)</f>
        <v/>
      </c>
      <c r="E36" s="212"/>
      <c r="F36" s="213"/>
      <c r="G36" s="23" t="s">
        <v>99</v>
      </c>
      <c r="H36" s="208" t="s">
        <v>100</v>
      </c>
      <c r="I36" s="209"/>
      <c r="J36" s="210"/>
    </row>
    <row r="37" spans="2:11" ht="30" customHeight="1" x14ac:dyDescent="0.3">
      <c r="B37" s="217" t="s">
        <v>66</v>
      </c>
      <c r="C37" s="218"/>
      <c r="D37" s="204"/>
      <c r="E37" s="204"/>
      <c r="F37" s="205"/>
      <c r="G37" s="23" t="s">
        <v>66</v>
      </c>
      <c r="H37" s="208"/>
      <c r="I37" s="209"/>
      <c r="J37" s="210"/>
    </row>
    <row r="38" spans="2:11" ht="30" customHeight="1" x14ac:dyDescent="0.3">
      <c r="B38" s="217" t="s">
        <v>67</v>
      </c>
      <c r="C38" s="218"/>
      <c r="D38" s="204"/>
      <c r="E38" s="204"/>
      <c r="F38" s="205"/>
      <c r="G38" s="24" t="s">
        <v>67</v>
      </c>
      <c r="H38" s="208"/>
      <c r="I38" s="209"/>
      <c r="J38" s="210"/>
    </row>
    <row r="39" spans="2:11" ht="30" customHeight="1" x14ac:dyDescent="0.3">
      <c r="B39" s="217" t="s">
        <v>68</v>
      </c>
      <c r="C39" s="218"/>
      <c r="D39" s="204"/>
      <c r="E39" s="204"/>
      <c r="F39" s="205"/>
      <c r="G39" s="24" t="s">
        <v>68</v>
      </c>
      <c r="H39" s="208"/>
      <c r="I39" s="209"/>
      <c r="J39" s="210"/>
    </row>
    <row r="40" spans="2:11" ht="30" customHeight="1" thickBot="1" x14ac:dyDescent="0.35">
      <c r="B40" s="219" t="s">
        <v>32</v>
      </c>
      <c r="C40" s="220"/>
      <c r="D40" s="204"/>
      <c r="E40" s="204"/>
      <c r="F40" s="205"/>
      <c r="G40" s="25" t="s">
        <v>32</v>
      </c>
      <c r="H40" s="214"/>
      <c r="I40" s="215"/>
      <c r="J40" s="216"/>
    </row>
    <row r="41" spans="2:11" x14ac:dyDescent="0.3">
      <c r="B41" s="16"/>
      <c r="C41" s="16"/>
      <c r="D41" s="16"/>
      <c r="E41" s="16"/>
      <c r="F41" s="16"/>
      <c r="G41" s="16"/>
      <c r="H41" s="16"/>
      <c r="I41" s="16"/>
      <c r="J41" s="16"/>
    </row>
    <row r="43" spans="2:11" x14ac:dyDescent="0.3">
      <c r="B43" s="4"/>
      <c r="C43" s="4"/>
      <c r="D43" s="26"/>
    </row>
    <row r="44" spans="2:11" x14ac:dyDescent="0.3">
      <c r="B44" s="6"/>
      <c r="C44" s="6"/>
      <c r="D44" s="6"/>
      <c r="E44" s="6"/>
      <c r="F44" s="6"/>
      <c r="G44" s="6"/>
      <c r="H44" s="6"/>
      <c r="I44" s="6"/>
      <c r="J44" s="6"/>
    </row>
    <row r="45" spans="2:11" x14ac:dyDescent="0.3">
      <c r="B45" s="7"/>
      <c r="C45" s="7"/>
      <c r="D45" s="7"/>
      <c r="E45" s="7"/>
      <c r="F45" s="7"/>
      <c r="G45" s="7"/>
      <c r="H45" s="7"/>
      <c r="I45" s="7"/>
      <c r="J45" s="7"/>
    </row>
    <row r="47" spans="2:11" x14ac:dyDescent="0.3">
      <c r="B47" s="8"/>
      <c r="C47" s="8"/>
    </row>
    <row r="48" spans="2:11" x14ac:dyDescent="0.3">
      <c r="B48" s="8"/>
      <c r="C48" s="8"/>
    </row>
    <row r="49" spans="2:10" x14ac:dyDescent="0.3">
      <c r="B49" s="8"/>
      <c r="C49" s="8"/>
    </row>
    <row r="50" spans="2:10" x14ac:dyDescent="0.3">
      <c r="B50" s="7"/>
      <c r="C50" s="7"/>
      <c r="D50" s="7"/>
      <c r="E50" s="7"/>
      <c r="F50" s="7"/>
      <c r="G50" s="7"/>
      <c r="H50" s="7"/>
      <c r="I50" s="7"/>
      <c r="J50" s="7"/>
    </row>
  </sheetData>
  <sheetProtection algorithmName="SHA-512" hashValue="+AYYgjZ/t19SlF7e9XppZRop7MOXB1uJQHlrQtrF5LiYPHA37CGDhb3BQhAGun53+HpC6oJp0GbrRHORP1MCbw==" saltValue="vvCkmjXvGfT1euVjmiCxhA==" spinCount="100000" sheet="1" selectLockedCells="1"/>
  <mergeCells count="77">
    <mergeCell ref="H12:I12"/>
    <mergeCell ref="H13:I13"/>
    <mergeCell ref="H14:I14"/>
    <mergeCell ref="H15:I15"/>
    <mergeCell ref="H16:I16"/>
    <mergeCell ref="B11:J11"/>
    <mergeCell ref="D8:J8"/>
    <mergeCell ref="D9:J9"/>
    <mergeCell ref="B2:J2"/>
    <mergeCell ref="B3:J3"/>
    <mergeCell ref="D6:J6"/>
    <mergeCell ref="D7:J7"/>
    <mergeCell ref="B4:J4"/>
    <mergeCell ref="D10:J10"/>
    <mergeCell ref="B5:C5"/>
    <mergeCell ref="B6:C6"/>
    <mergeCell ref="B7:C7"/>
    <mergeCell ref="B8:C8"/>
    <mergeCell ref="H20:I20"/>
    <mergeCell ref="H30:I30"/>
    <mergeCell ref="H31:I31"/>
    <mergeCell ref="H32:I32"/>
    <mergeCell ref="C29:J29"/>
    <mergeCell ref="C26:F26"/>
    <mergeCell ref="C27:F27"/>
    <mergeCell ref="C28:F28"/>
    <mergeCell ref="C30:F30"/>
    <mergeCell ref="C31:F31"/>
    <mergeCell ref="C32:F32"/>
    <mergeCell ref="H27:I27"/>
    <mergeCell ref="H22:I22"/>
    <mergeCell ref="H24:I24"/>
    <mergeCell ref="H25:I25"/>
    <mergeCell ref="H26:I26"/>
    <mergeCell ref="H33:I33"/>
    <mergeCell ref="H34:I34"/>
    <mergeCell ref="B13:B14"/>
    <mergeCell ref="C17:J17"/>
    <mergeCell ref="H18:I18"/>
    <mergeCell ref="H19:I19"/>
    <mergeCell ref="H28:I28"/>
    <mergeCell ref="C14:F14"/>
    <mergeCell ref="C15:F15"/>
    <mergeCell ref="C16:F16"/>
    <mergeCell ref="C18:F18"/>
    <mergeCell ref="C19:F19"/>
    <mergeCell ref="C20:F20"/>
    <mergeCell ref="C21:F21"/>
    <mergeCell ref="C23:J23"/>
    <mergeCell ref="H21:I21"/>
    <mergeCell ref="C33:F33"/>
    <mergeCell ref="B34:F34"/>
    <mergeCell ref="B35:F35"/>
    <mergeCell ref="C12:F12"/>
    <mergeCell ref="C13:F13"/>
    <mergeCell ref="C22:F22"/>
    <mergeCell ref="C24:F24"/>
    <mergeCell ref="C25:F25"/>
    <mergeCell ref="B17:B20"/>
    <mergeCell ref="B23:B28"/>
    <mergeCell ref="B29:B33"/>
    <mergeCell ref="B36:C36"/>
    <mergeCell ref="B37:C37"/>
    <mergeCell ref="B38:C38"/>
    <mergeCell ref="B39:C39"/>
    <mergeCell ref="B40:C40"/>
    <mergeCell ref="D40:F40"/>
    <mergeCell ref="G35:J35"/>
    <mergeCell ref="H36:J36"/>
    <mergeCell ref="H37:J37"/>
    <mergeCell ref="H38:J38"/>
    <mergeCell ref="H39:J39"/>
    <mergeCell ref="D36:F36"/>
    <mergeCell ref="D37:F37"/>
    <mergeCell ref="D38:F38"/>
    <mergeCell ref="D39:F39"/>
    <mergeCell ref="H40:J40"/>
  </mergeCells>
  <dataValidations xWindow="940" yWindow="501" count="9">
    <dataValidation allowBlank="1" showInputMessage="1" showErrorMessage="1" prompt="Input the total costs associated with this line item, the match amount is formulated." sqref="J14" xr:uid="{3FAF0AB2-C812-4D35-A565-6460C3D8EB86}"/>
    <dataValidation allowBlank="1" showInputMessage="1" showErrorMessage="1" prompt="Input the total costs for this line item, the match column is formulated._x000a_" sqref="J33 J32 J31 J30 J20 J28 J22 J24 J25 J26 J27" xr:uid="{5D45D2A7-53F8-4810-B4FA-EEB1CF2DD5B0}"/>
    <dataValidation allowBlank="1" showInputMessage="1" showErrorMessage="1" prompt="Input the amount of reimbursement requested for this line item. " sqref="G15" xr:uid="{5B0126F4-08B0-4212-9AEE-A6E58F9A707B}"/>
    <dataValidation allowBlank="1" showInputMessage="1" showErrorMessage="1" prompt="Input the amount of reimbursement requested for this line item." sqref="G21" xr:uid="{791C2594-E995-41CA-B28D-1A07544E394D}"/>
    <dataValidation allowBlank="1" showInputMessage="1" showErrorMessage="1" prompt="Input the amount of reimbursement requested for this line item, this amount combined with any Land reimbursement cannot exceed 30% of the grant amount." sqref="G16" xr:uid="{FAFA3AFB-DDEC-4F54-B1A0-56C2BA01A5B1}"/>
    <dataValidation allowBlank="1" showInputMessage="1" showErrorMessage="1" prompt="Input the amount of reimbursement requested for this line item, the sum of all Land  reimbursements combined with any Equipment reimbursement cannot exceed 30% of the grant amount." sqref="G18 G19" xr:uid="{B5CC2D42-0C73-474D-9394-C11CD6EB7BE0}"/>
    <dataValidation allowBlank="1" showInputMessage="1" showErrorMessage="1" prompt="Before entering an amount here, fill out the RDA-302 Construction Costs Breakdown tab first to give the total of Line 1.  Then come back and input the amount of reimbursement requested, the match column is formulated. " sqref="G13" xr:uid="{B78F8F5A-E883-48C1-9708-C416D65351EE}"/>
    <dataValidation allowBlank="1" showInputMessage="1" showErrorMessage="1" prompt="Input the total costs for this line item, then enter the amount of reimbursement requested.  The match column is formulated._x000a_" sqref="J15 J16 J18 J19" xr:uid="{2D7E9A08-F378-4966-838E-E25D9D2401B2}"/>
    <dataValidation allowBlank="1" showInputMessage="1" showErrorMessage="1" prompt="Input the total costs for this line item, then enter the amount of reimbursement requested.  The match column is formulated." sqref="J21" xr:uid="{DD1818E3-F263-486E-B1E4-E0B116866045}"/>
  </dataValidations>
  <printOptions horizontalCentered="1"/>
  <pageMargins left="0.25" right="0.25" top="0.75" bottom="0.75" header="0.3" footer="0.3"/>
  <pageSetup scale="75"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5E1F6-7585-49EC-9C4B-EB0FAD8E7E41}">
  <sheetPr>
    <pageSetUpPr fitToPage="1"/>
  </sheetPr>
  <dimension ref="B1:I83"/>
  <sheetViews>
    <sheetView showGridLines="0" topLeftCell="A39" zoomScaleNormal="100" zoomScalePageLayoutView="48" workbookViewId="0">
      <selection activeCell="I53" sqref="I53"/>
    </sheetView>
  </sheetViews>
  <sheetFormatPr defaultRowHeight="14.4" x14ac:dyDescent="0.3"/>
  <cols>
    <col min="1" max="1" width="2.77734375" customWidth="1"/>
    <col min="2" max="2" width="18.5546875" customWidth="1"/>
    <col min="3" max="3" width="18.33203125" customWidth="1"/>
    <col min="4" max="4" width="12.109375" customWidth="1"/>
    <col min="5" max="5" width="21" customWidth="1"/>
    <col min="6" max="6" width="14.5546875" customWidth="1"/>
    <col min="7" max="7" width="17.21875" bestFit="1" customWidth="1"/>
    <col min="8" max="8" width="2.77734375" bestFit="1" customWidth="1"/>
    <col min="9" max="9" width="20.77734375" customWidth="1"/>
  </cols>
  <sheetData>
    <row r="1" spans="2:9" ht="7.8" customHeight="1" thickBot="1" x14ac:dyDescent="0.35"/>
    <row r="2" spans="2:9" ht="57" customHeight="1" thickBot="1" x14ac:dyDescent="0.35">
      <c r="B2" s="137" t="s">
        <v>82</v>
      </c>
      <c r="C2" s="138"/>
      <c r="D2" s="138"/>
      <c r="E2" s="138"/>
      <c r="F2" s="138"/>
      <c r="G2" s="138"/>
      <c r="H2" s="138"/>
      <c r="I2" s="139"/>
    </row>
    <row r="3" spans="2:9" ht="21.6" customHeight="1" thickBot="1" x14ac:dyDescent="0.35">
      <c r="B3" s="144" t="s">
        <v>41</v>
      </c>
      <c r="C3" s="145"/>
      <c r="D3" s="145"/>
      <c r="E3" s="145"/>
      <c r="F3" s="145"/>
      <c r="G3" s="145"/>
      <c r="H3" s="145"/>
      <c r="I3" s="146"/>
    </row>
    <row r="4" spans="2:9" ht="15" thickBot="1" x14ac:dyDescent="0.35">
      <c r="B4" s="117" t="s">
        <v>34</v>
      </c>
      <c r="C4" s="118"/>
      <c r="D4" s="118"/>
      <c r="E4" s="118"/>
      <c r="F4" s="118"/>
      <c r="G4" s="118"/>
      <c r="H4" s="118"/>
      <c r="I4" s="119"/>
    </row>
    <row r="5" spans="2:9" ht="15" customHeight="1" x14ac:dyDescent="0.3">
      <c r="B5" s="57" t="s">
        <v>77</v>
      </c>
      <c r="C5" s="62" t="str">
        <f>IF('RDA-300 (Sources)'!C5="","",'RDA-300 (Sources)'!C5)</f>
        <v/>
      </c>
      <c r="D5" s="50" t="s">
        <v>104</v>
      </c>
      <c r="E5" s="71" t="str">
        <f>IF('RDA-300 (Sources)'!E5="","",'RDA-300 (Sources)'!E5)</f>
        <v/>
      </c>
      <c r="F5" s="53" t="s">
        <v>19</v>
      </c>
      <c r="G5" s="111" t="str">
        <f>IF('RDA-300 (Sources)'!G5="","",'RDA-300 (Sources)'!G5)</f>
        <v/>
      </c>
      <c r="H5" s="113" t="s">
        <v>84</v>
      </c>
      <c r="I5" s="112" t="str">
        <f>IF('RDA-300 (Sources)'!I5="","",'RDA-300 (Sources)'!I5)</f>
        <v/>
      </c>
    </row>
    <row r="6" spans="2:9" ht="15" customHeight="1" x14ac:dyDescent="0.3">
      <c r="B6" s="57" t="s">
        <v>0</v>
      </c>
      <c r="C6" s="280" t="str">
        <f>IF('RDA-300 (Sources)'!C6="","",'RDA-300 (Sources)'!C6)</f>
        <v/>
      </c>
      <c r="D6" s="281"/>
      <c r="E6" s="281"/>
      <c r="F6" s="281"/>
      <c r="G6" s="281"/>
      <c r="H6" s="281"/>
      <c r="I6" s="282"/>
    </row>
    <row r="7" spans="2:9" ht="15" customHeight="1" x14ac:dyDescent="0.3">
      <c r="B7" s="57" t="s">
        <v>1</v>
      </c>
      <c r="C7" s="280" t="str">
        <f>IF('RDA-300 (Sources)'!C7="","",'RDA-300 (Sources)'!C7)</f>
        <v/>
      </c>
      <c r="D7" s="281"/>
      <c r="E7" s="281"/>
      <c r="F7" s="281"/>
      <c r="G7" s="281"/>
      <c r="H7" s="281"/>
      <c r="I7" s="282"/>
    </row>
    <row r="8" spans="2:9" ht="15" customHeight="1" x14ac:dyDescent="0.3">
      <c r="B8" s="57" t="s">
        <v>2</v>
      </c>
      <c r="C8" s="280" t="str">
        <f>IF('RDA-300 (Sources)'!C8="","",'RDA-300 (Sources)'!C8)</f>
        <v/>
      </c>
      <c r="D8" s="281"/>
      <c r="E8" s="281"/>
      <c r="F8" s="281"/>
      <c r="G8" s="281"/>
      <c r="H8" s="281"/>
      <c r="I8" s="282"/>
    </row>
    <row r="9" spans="2:9" ht="15" customHeight="1" x14ac:dyDescent="0.3">
      <c r="B9" s="63"/>
      <c r="C9" s="280" t="str">
        <f>IF('RDA-300 (Sources)'!C9="","",'RDA-300 (Sources)'!C9)</f>
        <v/>
      </c>
      <c r="D9" s="281"/>
      <c r="E9" s="281"/>
      <c r="F9" s="281"/>
      <c r="G9" s="281"/>
      <c r="H9" s="281"/>
      <c r="I9" s="282"/>
    </row>
    <row r="10" spans="2:9" ht="15" customHeight="1" thickBot="1" x14ac:dyDescent="0.35">
      <c r="B10" s="64"/>
      <c r="C10" s="266"/>
      <c r="D10" s="266"/>
      <c r="E10" s="266"/>
      <c r="F10" s="266"/>
      <c r="G10" s="266"/>
      <c r="H10" s="266"/>
      <c r="I10" s="267"/>
    </row>
    <row r="11" spans="2:9" ht="15" thickBot="1" x14ac:dyDescent="0.35">
      <c r="B11" s="117" t="s">
        <v>72</v>
      </c>
      <c r="C11" s="118"/>
      <c r="D11" s="118"/>
      <c r="E11" s="118"/>
      <c r="F11" s="118"/>
      <c r="G11" s="118"/>
      <c r="H11" s="118"/>
      <c r="I11" s="119"/>
    </row>
    <row r="12" spans="2:9" x14ac:dyDescent="0.3">
      <c r="B12" s="283"/>
      <c r="C12" s="284"/>
      <c r="D12" s="284"/>
      <c r="E12" s="284"/>
      <c r="F12" s="284"/>
      <c r="G12" s="284"/>
      <c r="H12" s="284"/>
      <c r="I12" s="285"/>
    </row>
    <row r="13" spans="2:9" x14ac:dyDescent="0.3">
      <c r="B13" s="286"/>
      <c r="C13" s="287"/>
      <c r="D13" s="287"/>
      <c r="E13" s="287"/>
      <c r="F13" s="287"/>
      <c r="G13" s="287"/>
      <c r="H13" s="287"/>
      <c r="I13" s="288"/>
    </row>
    <row r="14" spans="2:9" ht="15" thickBot="1" x14ac:dyDescent="0.35">
      <c r="B14" s="286"/>
      <c r="C14" s="287"/>
      <c r="D14" s="287"/>
      <c r="E14" s="287"/>
      <c r="F14" s="287"/>
      <c r="G14" s="287"/>
      <c r="H14" s="287"/>
      <c r="I14" s="288"/>
    </row>
    <row r="15" spans="2:9" ht="15" thickBot="1" x14ac:dyDescent="0.35">
      <c r="B15" s="117" t="s">
        <v>73</v>
      </c>
      <c r="C15" s="118"/>
      <c r="D15" s="118"/>
      <c r="E15" s="118"/>
      <c r="F15" s="118"/>
      <c r="G15" s="118"/>
      <c r="H15" s="118"/>
      <c r="I15" s="119"/>
    </row>
    <row r="16" spans="2:9" ht="29.4" customHeight="1" x14ac:dyDescent="0.3">
      <c r="B16" s="289" t="s">
        <v>97</v>
      </c>
      <c r="C16" s="290"/>
      <c r="D16" s="290"/>
      <c r="E16" s="290"/>
      <c r="F16" s="290"/>
      <c r="G16" s="290"/>
      <c r="H16" s="290"/>
      <c r="I16" s="291"/>
    </row>
    <row r="17" spans="2:9" x14ac:dyDescent="0.3">
      <c r="B17" s="292" t="s">
        <v>101</v>
      </c>
      <c r="C17" s="143"/>
      <c r="D17" s="293" t="s">
        <v>102</v>
      </c>
      <c r="E17" s="294"/>
      <c r="F17" s="294"/>
      <c r="G17" s="294"/>
      <c r="H17" s="295"/>
      <c r="I17" s="107" t="s">
        <v>74</v>
      </c>
    </row>
    <row r="18" spans="2:9" x14ac:dyDescent="0.3">
      <c r="B18" s="275"/>
      <c r="C18" s="276"/>
      <c r="D18" s="277"/>
      <c r="E18" s="278"/>
      <c r="F18" s="278"/>
      <c r="G18" s="278"/>
      <c r="H18" s="279"/>
      <c r="I18" s="109"/>
    </row>
    <row r="19" spans="2:9" x14ac:dyDescent="0.3">
      <c r="B19" s="275"/>
      <c r="C19" s="276"/>
      <c r="D19" s="277"/>
      <c r="E19" s="278"/>
      <c r="F19" s="278"/>
      <c r="G19" s="278"/>
      <c r="H19" s="279"/>
      <c r="I19" s="109"/>
    </row>
    <row r="20" spans="2:9" x14ac:dyDescent="0.3">
      <c r="B20" s="275"/>
      <c r="C20" s="276"/>
      <c r="D20" s="277"/>
      <c r="E20" s="278"/>
      <c r="F20" s="278"/>
      <c r="G20" s="278"/>
      <c r="H20" s="279"/>
      <c r="I20" s="109"/>
    </row>
    <row r="21" spans="2:9" x14ac:dyDescent="0.3">
      <c r="B21" s="275"/>
      <c r="C21" s="276"/>
      <c r="D21" s="277"/>
      <c r="E21" s="278"/>
      <c r="F21" s="278"/>
      <c r="G21" s="278"/>
      <c r="H21" s="279"/>
      <c r="I21" s="109"/>
    </row>
    <row r="22" spans="2:9" x14ac:dyDescent="0.3">
      <c r="B22" s="275"/>
      <c r="C22" s="276"/>
      <c r="D22" s="277"/>
      <c r="E22" s="278"/>
      <c r="F22" s="278"/>
      <c r="G22" s="278"/>
      <c r="H22" s="279"/>
      <c r="I22" s="109"/>
    </row>
    <row r="23" spans="2:9" x14ac:dyDescent="0.3">
      <c r="B23" s="272"/>
      <c r="C23" s="273"/>
      <c r="D23" s="277"/>
      <c r="E23" s="278"/>
      <c r="F23" s="278"/>
      <c r="G23" s="278"/>
      <c r="H23" s="279"/>
      <c r="I23" s="109"/>
    </row>
    <row r="24" spans="2:9" x14ac:dyDescent="0.3">
      <c r="B24" s="272"/>
      <c r="C24" s="273"/>
      <c r="D24" s="277"/>
      <c r="E24" s="278"/>
      <c r="F24" s="278"/>
      <c r="G24" s="278"/>
      <c r="H24" s="279"/>
      <c r="I24" s="109"/>
    </row>
    <row r="25" spans="2:9" x14ac:dyDescent="0.3">
      <c r="B25" s="272"/>
      <c r="C25" s="273"/>
      <c r="D25" s="277"/>
      <c r="E25" s="278"/>
      <c r="F25" s="278"/>
      <c r="G25" s="278"/>
      <c r="H25" s="279"/>
      <c r="I25" s="109"/>
    </row>
    <row r="26" spans="2:9" x14ac:dyDescent="0.3">
      <c r="B26" s="272"/>
      <c r="C26" s="273"/>
      <c r="D26" s="277"/>
      <c r="E26" s="278"/>
      <c r="F26" s="278"/>
      <c r="G26" s="278"/>
      <c r="H26" s="279"/>
      <c r="I26" s="109"/>
    </row>
    <row r="27" spans="2:9" x14ac:dyDescent="0.3">
      <c r="B27" s="272"/>
      <c r="C27" s="273"/>
      <c r="D27" s="277"/>
      <c r="E27" s="278"/>
      <c r="F27" s="278"/>
      <c r="G27" s="278"/>
      <c r="H27" s="279"/>
      <c r="I27" s="109"/>
    </row>
    <row r="28" spans="2:9" x14ac:dyDescent="0.3">
      <c r="B28" s="272"/>
      <c r="C28" s="273"/>
      <c r="D28" s="277"/>
      <c r="E28" s="278"/>
      <c r="F28" s="278"/>
      <c r="G28" s="278"/>
      <c r="H28" s="279"/>
      <c r="I28" s="109"/>
    </row>
    <row r="29" spans="2:9" x14ac:dyDescent="0.3">
      <c r="B29" s="272"/>
      <c r="C29" s="273"/>
      <c r="D29" s="277"/>
      <c r="E29" s="278"/>
      <c r="F29" s="278"/>
      <c r="G29" s="278"/>
      <c r="H29" s="279"/>
      <c r="I29" s="109"/>
    </row>
    <row r="30" spans="2:9" x14ac:dyDescent="0.3">
      <c r="B30" s="272"/>
      <c r="C30" s="273"/>
      <c r="D30" s="277"/>
      <c r="E30" s="278"/>
      <c r="F30" s="278"/>
      <c r="G30" s="278"/>
      <c r="H30" s="279"/>
      <c r="I30" s="109"/>
    </row>
    <row r="31" spans="2:9" x14ac:dyDescent="0.3">
      <c r="B31" s="272"/>
      <c r="C31" s="273"/>
      <c r="D31" s="277"/>
      <c r="E31" s="278"/>
      <c r="F31" s="278"/>
      <c r="G31" s="278"/>
      <c r="H31" s="279"/>
      <c r="I31" s="109"/>
    </row>
    <row r="32" spans="2:9" x14ac:dyDescent="0.3">
      <c r="B32" s="272"/>
      <c r="C32" s="273"/>
      <c r="D32" s="277"/>
      <c r="E32" s="278"/>
      <c r="F32" s="278"/>
      <c r="G32" s="278"/>
      <c r="H32" s="279"/>
      <c r="I32" s="109"/>
    </row>
    <row r="33" spans="2:9" x14ac:dyDescent="0.3">
      <c r="B33" s="272"/>
      <c r="C33" s="273"/>
      <c r="D33" s="277"/>
      <c r="E33" s="278"/>
      <c r="F33" s="278"/>
      <c r="G33" s="278"/>
      <c r="H33" s="279"/>
      <c r="I33" s="109"/>
    </row>
    <row r="34" spans="2:9" x14ac:dyDescent="0.3">
      <c r="B34" s="272"/>
      <c r="C34" s="273"/>
      <c r="D34" s="277"/>
      <c r="E34" s="278"/>
      <c r="F34" s="278"/>
      <c r="G34" s="278"/>
      <c r="H34" s="279"/>
      <c r="I34" s="109"/>
    </row>
    <row r="35" spans="2:9" x14ac:dyDescent="0.3">
      <c r="B35" s="272"/>
      <c r="C35" s="273"/>
      <c r="D35" s="277"/>
      <c r="E35" s="278"/>
      <c r="F35" s="278"/>
      <c r="G35" s="278"/>
      <c r="H35" s="279"/>
      <c r="I35" s="109"/>
    </row>
    <row r="36" spans="2:9" x14ac:dyDescent="0.3">
      <c r="B36" s="272"/>
      <c r="C36" s="273"/>
      <c r="D36" s="277"/>
      <c r="E36" s="278"/>
      <c r="F36" s="278"/>
      <c r="G36" s="278"/>
      <c r="H36" s="279"/>
      <c r="I36" s="109"/>
    </row>
    <row r="37" spans="2:9" x14ac:dyDescent="0.3">
      <c r="B37" s="272"/>
      <c r="C37" s="273"/>
      <c r="D37" s="277"/>
      <c r="E37" s="278"/>
      <c r="F37" s="278"/>
      <c r="G37" s="278"/>
      <c r="H37" s="279"/>
      <c r="I37" s="109"/>
    </row>
    <row r="38" spans="2:9" x14ac:dyDescent="0.3">
      <c r="B38" s="272"/>
      <c r="C38" s="273"/>
      <c r="D38" s="277"/>
      <c r="E38" s="278"/>
      <c r="F38" s="278"/>
      <c r="G38" s="278"/>
      <c r="H38" s="279"/>
      <c r="I38" s="109"/>
    </row>
    <row r="39" spans="2:9" x14ac:dyDescent="0.3">
      <c r="B39" s="272"/>
      <c r="C39" s="273"/>
      <c r="D39" s="277"/>
      <c r="E39" s="278"/>
      <c r="F39" s="278"/>
      <c r="G39" s="278"/>
      <c r="H39" s="279"/>
      <c r="I39" s="109"/>
    </row>
    <row r="40" spans="2:9" x14ac:dyDescent="0.3">
      <c r="B40" s="272"/>
      <c r="C40" s="273"/>
      <c r="D40" s="277"/>
      <c r="E40" s="278"/>
      <c r="F40" s="278"/>
      <c r="G40" s="278"/>
      <c r="H40" s="279"/>
      <c r="I40" s="109"/>
    </row>
    <row r="41" spans="2:9" x14ac:dyDescent="0.3">
      <c r="B41" s="272"/>
      <c r="C41" s="273"/>
      <c r="D41" s="277"/>
      <c r="E41" s="278"/>
      <c r="F41" s="278"/>
      <c r="G41" s="278"/>
      <c r="H41" s="279"/>
      <c r="I41" s="109"/>
    </row>
    <row r="42" spans="2:9" x14ac:dyDescent="0.3">
      <c r="B42" s="272"/>
      <c r="C42" s="273"/>
      <c r="D42" s="277"/>
      <c r="E42" s="278"/>
      <c r="F42" s="278"/>
      <c r="G42" s="278"/>
      <c r="H42" s="279"/>
      <c r="I42" s="109"/>
    </row>
    <row r="43" spans="2:9" x14ac:dyDescent="0.3">
      <c r="B43" s="272"/>
      <c r="C43" s="273"/>
      <c r="D43" s="277"/>
      <c r="E43" s="278"/>
      <c r="F43" s="278"/>
      <c r="G43" s="278"/>
      <c r="H43" s="279"/>
      <c r="I43" s="109"/>
    </row>
    <row r="44" spans="2:9" x14ac:dyDescent="0.3">
      <c r="B44" s="272"/>
      <c r="C44" s="273"/>
      <c r="D44" s="277"/>
      <c r="E44" s="278"/>
      <c r="F44" s="278"/>
      <c r="G44" s="278"/>
      <c r="H44" s="279"/>
      <c r="I44" s="109"/>
    </row>
    <row r="45" spans="2:9" x14ac:dyDescent="0.3">
      <c r="B45" s="272"/>
      <c r="C45" s="273"/>
      <c r="D45" s="277"/>
      <c r="E45" s="278"/>
      <c r="F45" s="278"/>
      <c r="G45" s="278"/>
      <c r="H45" s="279"/>
      <c r="I45" s="109"/>
    </row>
    <row r="46" spans="2:9" x14ac:dyDescent="0.3">
      <c r="B46" s="272"/>
      <c r="C46" s="273"/>
      <c r="D46" s="277"/>
      <c r="E46" s="278"/>
      <c r="F46" s="278"/>
      <c r="G46" s="278"/>
      <c r="H46" s="279"/>
      <c r="I46" s="109"/>
    </row>
    <row r="47" spans="2:9" x14ac:dyDescent="0.3">
      <c r="B47" s="272"/>
      <c r="C47" s="273"/>
      <c r="D47" s="277"/>
      <c r="E47" s="278"/>
      <c r="F47" s="278"/>
      <c r="G47" s="278"/>
      <c r="H47" s="279"/>
      <c r="I47" s="109"/>
    </row>
    <row r="48" spans="2:9" x14ac:dyDescent="0.3">
      <c r="B48" s="272"/>
      <c r="C48" s="273"/>
      <c r="D48" s="277"/>
      <c r="E48" s="278"/>
      <c r="F48" s="278"/>
      <c r="G48" s="278"/>
      <c r="H48" s="279"/>
      <c r="I48" s="109"/>
    </row>
    <row r="49" spans="2:9" x14ac:dyDescent="0.3">
      <c r="B49" s="272"/>
      <c r="C49" s="273"/>
      <c r="D49" s="277"/>
      <c r="E49" s="278"/>
      <c r="F49" s="278"/>
      <c r="G49" s="278"/>
      <c r="H49" s="279"/>
      <c r="I49" s="109"/>
    </row>
    <row r="50" spans="2:9" x14ac:dyDescent="0.3">
      <c r="B50" s="272"/>
      <c r="C50" s="273"/>
      <c r="D50" s="277"/>
      <c r="E50" s="278"/>
      <c r="F50" s="278"/>
      <c r="G50" s="278"/>
      <c r="H50" s="279"/>
      <c r="I50" s="109"/>
    </row>
    <row r="51" spans="2:9" x14ac:dyDescent="0.3">
      <c r="B51" s="272"/>
      <c r="C51" s="273"/>
      <c r="D51" s="277"/>
      <c r="E51" s="278"/>
      <c r="F51" s="278"/>
      <c r="G51" s="278"/>
      <c r="H51" s="279"/>
      <c r="I51" s="109"/>
    </row>
    <row r="52" spans="2:9" x14ac:dyDescent="0.3">
      <c r="B52" s="272"/>
      <c r="C52" s="273"/>
      <c r="D52" s="277" t="s">
        <v>75</v>
      </c>
      <c r="E52" s="278"/>
      <c r="F52" s="278"/>
      <c r="G52" s="278"/>
      <c r="H52" s="279"/>
      <c r="I52" s="109"/>
    </row>
    <row r="53" spans="2:9" x14ac:dyDescent="0.3">
      <c r="B53" s="272"/>
      <c r="C53" s="273"/>
      <c r="D53" s="277"/>
      <c r="E53" s="278"/>
      <c r="F53" s="278"/>
      <c r="G53" s="278"/>
      <c r="H53" s="279"/>
      <c r="I53" s="109"/>
    </row>
    <row r="54" spans="2:9" x14ac:dyDescent="0.3">
      <c r="B54" s="272"/>
      <c r="C54" s="273"/>
      <c r="D54" s="277"/>
      <c r="E54" s="278"/>
      <c r="F54" s="278"/>
      <c r="G54" s="278"/>
      <c r="H54" s="279"/>
      <c r="I54" s="109"/>
    </row>
    <row r="55" spans="2:9" x14ac:dyDescent="0.3">
      <c r="B55" s="272"/>
      <c r="C55" s="273"/>
      <c r="D55" s="277"/>
      <c r="E55" s="278"/>
      <c r="F55" s="278"/>
      <c r="G55" s="278"/>
      <c r="H55" s="279"/>
      <c r="I55" s="109"/>
    </row>
    <row r="56" spans="2:9" x14ac:dyDescent="0.3">
      <c r="B56" s="272"/>
      <c r="C56" s="273"/>
      <c r="D56" s="277"/>
      <c r="E56" s="278"/>
      <c r="F56" s="278"/>
      <c r="G56" s="278"/>
      <c r="H56" s="279"/>
      <c r="I56" s="109"/>
    </row>
    <row r="57" spans="2:9" x14ac:dyDescent="0.3">
      <c r="B57" s="272"/>
      <c r="C57" s="273"/>
      <c r="D57" s="277"/>
      <c r="E57" s="278"/>
      <c r="F57" s="278"/>
      <c r="G57" s="278"/>
      <c r="H57" s="279"/>
      <c r="I57" s="109"/>
    </row>
    <row r="58" spans="2:9" ht="15" thickBot="1" x14ac:dyDescent="0.35">
      <c r="B58" s="296" t="s">
        <v>85</v>
      </c>
      <c r="C58" s="297"/>
      <c r="D58" s="297"/>
      <c r="E58" s="297"/>
      <c r="F58" s="297"/>
      <c r="G58" s="297"/>
      <c r="H58" s="298"/>
      <c r="I58" s="110">
        <f>SUM(I18:I57)</f>
        <v>0</v>
      </c>
    </row>
    <row r="59" spans="2:9" x14ac:dyDescent="0.3">
      <c r="B59" s="274"/>
      <c r="C59" s="274"/>
      <c r="D59" s="274"/>
      <c r="E59" s="274"/>
      <c r="F59" s="274"/>
      <c r="G59" s="274"/>
      <c r="H59" s="108"/>
      <c r="I59" s="106"/>
    </row>
    <row r="60" spans="2:9" x14ac:dyDescent="0.3">
      <c r="B60" s="274"/>
      <c r="C60" s="274"/>
      <c r="D60" s="274"/>
      <c r="E60" s="274"/>
      <c r="F60" s="274"/>
      <c r="G60" s="274"/>
      <c r="H60" s="108"/>
      <c r="I60" s="108"/>
    </row>
    <row r="61" spans="2:9" x14ac:dyDescent="0.3">
      <c r="B61" s="274"/>
      <c r="C61" s="274"/>
      <c r="D61" s="274"/>
      <c r="E61" s="274"/>
      <c r="F61" s="274"/>
      <c r="G61" s="274"/>
      <c r="H61" s="108"/>
      <c r="I61" s="108"/>
    </row>
    <row r="62" spans="2:9" x14ac:dyDescent="0.3">
      <c r="B62" s="274"/>
      <c r="C62" s="274"/>
      <c r="D62" s="274" t="s">
        <v>75</v>
      </c>
      <c r="E62" s="274"/>
      <c r="F62" s="274"/>
      <c r="G62" s="274"/>
      <c r="H62" s="108"/>
      <c r="I62" s="108"/>
    </row>
    <row r="63" spans="2:9" x14ac:dyDescent="0.3">
      <c r="B63" s="274"/>
      <c r="C63" s="274"/>
      <c r="D63" s="274"/>
      <c r="E63" s="274"/>
      <c r="F63" s="274"/>
      <c r="G63" s="274"/>
      <c r="H63" s="108"/>
      <c r="I63" s="108"/>
    </row>
    <row r="64" spans="2:9" x14ac:dyDescent="0.3">
      <c r="B64" s="274"/>
      <c r="C64" s="274"/>
      <c r="D64" s="274"/>
      <c r="E64" s="274"/>
      <c r="F64" s="274"/>
      <c r="G64" s="274"/>
      <c r="H64" s="108"/>
      <c r="I64" s="108"/>
    </row>
    <row r="76" spans="2:9" x14ac:dyDescent="0.3">
      <c r="B76" s="4"/>
      <c r="C76" s="2"/>
    </row>
    <row r="77" spans="2:9" x14ac:dyDescent="0.3">
      <c r="B77" s="6"/>
      <c r="C77" s="6"/>
      <c r="D77" s="6"/>
      <c r="E77" s="6"/>
      <c r="F77" s="6"/>
      <c r="G77" s="6"/>
      <c r="H77" s="6"/>
      <c r="I77" s="6"/>
    </row>
    <row r="78" spans="2:9" x14ac:dyDescent="0.3">
      <c r="B78" s="7"/>
      <c r="C78" s="7"/>
      <c r="D78" s="7"/>
      <c r="E78" s="7"/>
      <c r="F78" s="7"/>
      <c r="G78" s="7"/>
      <c r="H78" s="7"/>
      <c r="I78" s="7"/>
    </row>
    <row r="80" spans="2:9" x14ac:dyDescent="0.3">
      <c r="B80" s="8"/>
    </row>
    <row r="81" spans="2:9" x14ac:dyDescent="0.3">
      <c r="B81" s="8"/>
    </row>
    <row r="82" spans="2:9" x14ac:dyDescent="0.3">
      <c r="B82" s="8"/>
    </row>
    <row r="83" spans="2:9" x14ac:dyDescent="0.3">
      <c r="B83" s="7"/>
      <c r="C83" s="7"/>
      <c r="D83" s="7"/>
      <c r="E83" s="7"/>
      <c r="F83" s="7"/>
      <c r="G83" s="7"/>
      <c r="H83" s="7"/>
      <c r="I83" s="7"/>
    </row>
  </sheetData>
  <sheetProtection algorithmName="SHA-512" hashValue="4Pch88NHfL7I0Q/cpvLcYu7LHywbS2UnFaoD9c9dZ/Yii5FUN6mApbFV8/IMLwcFnEiO6xVgDOCTJPkWJw1saw==" saltValue="OA2IWMZwTyMSK5Pf3ESuLA==" spinCount="100000" sheet="1" selectLockedCells="1"/>
  <mergeCells count="107">
    <mergeCell ref="D26:H26"/>
    <mergeCell ref="D27:H27"/>
    <mergeCell ref="D28:H28"/>
    <mergeCell ref="D29:H29"/>
    <mergeCell ref="D30:H30"/>
    <mergeCell ref="D31:H31"/>
    <mergeCell ref="B58:H58"/>
    <mergeCell ref="D32:H32"/>
    <mergeCell ref="D33:H33"/>
    <mergeCell ref="D34:H34"/>
    <mergeCell ref="D35:H35"/>
    <mergeCell ref="D36:H36"/>
    <mergeCell ref="D37:H37"/>
    <mergeCell ref="D38:H38"/>
    <mergeCell ref="D39:H39"/>
    <mergeCell ref="D40:H40"/>
    <mergeCell ref="D47:H47"/>
    <mergeCell ref="D48:H48"/>
    <mergeCell ref="D49:H49"/>
    <mergeCell ref="D50:H50"/>
    <mergeCell ref="D51:H51"/>
    <mergeCell ref="D52:H52"/>
    <mergeCell ref="D53:H53"/>
    <mergeCell ref="D54:H54"/>
    <mergeCell ref="D46:H46"/>
    <mergeCell ref="B41:C41"/>
    <mergeCell ref="B57:C57"/>
    <mergeCell ref="B52:C52"/>
    <mergeCell ref="B53:C53"/>
    <mergeCell ref="B54:C54"/>
    <mergeCell ref="B55:C55"/>
    <mergeCell ref="B56:C56"/>
    <mergeCell ref="B47:C47"/>
    <mergeCell ref="B48:C48"/>
    <mergeCell ref="B49:C49"/>
    <mergeCell ref="D55:H55"/>
    <mergeCell ref="D56:H56"/>
    <mergeCell ref="D57:H57"/>
    <mergeCell ref="D41:H41"/>
    <mergeCell ref="D42:H42"/>
    <mergeCell ref="D43:H43"/>
    <mergeCell ref="B12:I14"/>
    <mergeCell ref="B15:I15"/>
    <mergeCell ref="B16:I16"/>
    <mergeCell ref="B17:C17"/>
    <mergeCell ref="B32:C32"/>
    <mergeCell ref="B33:C33"/>
    <mergeCell ref="B34:C34"/>
    <mergeCell ref="B28:C28"/>
    <mergeCell ref="B29:C29"/>
    <mergeCell ref="B30:C30"/>
    <mergeCell ref="B31:C31"/>
    <mergeCell ref="D17:H17"/>
    <mergeCell ref="D18:H18"/>
    <mergeCell ref="D19:H19"/>
    <mergeCell ref="D20:H20"/>
    <mergeCell ref="D21:H21"/>
    <mergeCell ref="D22:H22"/>
    <mergeCell ref="B18:C18"/>
    <mergeCell ref="B19:C19"/>
    <mergeCell ref="B20:C20"/>
    <mergeCell ref="B21:C21"/>
    <mergeCell ref="D23:H23"/>
    <mergeCell ref="D24:H24"/>
    <mergeCell ref="D25:H25"/>
    <mergeCell ref="C8:I8"/>
    <mergeCell ref="C9:I9"/>
    <mergeCell ref="B2:I2"/>
    <mergeCell ref="B3:I3"/>
    <mergeCell ref="C6:I6"/>
    <mergeCell ref="C7:I7"/>
    <mergeCell ref="B4:I4"/>
    <mergeCell ref="C10:I10"/>
    <mergeCell ref="B11:I11"/>
    <mergeCell ref="B63:C63"/>
    <mergeCell ref="B64:C64"/>
    <mergeCell ref="D59:G59"/>
    <mergeCell ref="D60:G60"/>
    <mergeCell ref="D61:G61"/>
    <mergeCell ref="D62:G62"/>
    <mergeCell ref="B22:C22"/>
    <mergeCell ref="B59:C59"/>
    <mergeCell ref="B60:C60"/>
    <mergeCell ref="D63:G63"/>
    <mergeCell ref="D64:G64"/>
    <mergeCell ref="B45:C45"/>
    <mergeCell ref="B46:C46"/>
    <mergeCell ref="B37:C37"/>
    <mergeCell ref="B38:C38"/>
    <mergeCell ref="B39:C39"/>
    <mergeCell ref="B40:C40"/>
    <mergeCell ref="B23:C23"/>
    <mergeCell ref="B24:C24"/>
    <mergeCell ref="B25:C25"/>
    <mergeCell ref="B26:C26"/>
    <mergeCell ref="B27:C27"/>
    <mergeCell ref="D44:H44"/>
    <mergeCell ref="D45:H45"/>
    <mergeCell ref="B35:C35"/>
    <mergeCell ref="B36:C36"/>
    <mergeCell ref="B50:C50"/>
    <mergeCell ref="B51:C51"/>
    <mergeCell ref="B42:C42"/>
    <mergeCell ref="B43:C43"/>
    <mergeCell ref="B44:C44"/>
    <mergeCell ref="B61:C61"/>
    <mergeCell ref="B62:C62"/>
  </mergeCells>
  <dataValidations count="4">
    <dataValidation allowBlank="1" showInputMessage="1" showErrorMessage="1" prompt="Enter a brief project description here, if the project is phased identify the appropriate phase project description here. " sqref="B12:I14" xr:uid="{94A14F95-4D4A-4A26-9FED-03854A622163}"/>
    <dataValidation allowBlank="1" showInputMessage="1" showErrorMessage="1" prompt="Input the contractor name if known, if the contracts have not been bid or awarded leave blank." sqref="B18:C18" xr:uid="{B43759EB-BEA7-4AEC-A047-CB2D6D83D155}"/>
    <dataValidation allowBlank="1" showInputMessage="1" showErrorMessage="1" prompt="Input the description of work, trade, or contract here, e.g. Drywall, HVAC, Plumbing, Electrical, etc. " sqref="D18" xr:uid="{7CAAE8EB-E4C9-41AC-9198-C0F84DC50E6C}"/>
    <dataValidation type="whole" allowBlank="1" showInputMessage="1" showErrorMessage="1" error="Please do not enter cents here.  Enter whole numbers only." sqref="I18:I57" xr:uid="{284C60DD-F6BC-4348-B210-043D7257E8E3}">
      <formula1>-10000000</formula1>
      <formula2>1000000000</formula2>
    </dataValidation>
  </dataValidations>
  <printOptions horizontalCentered="1"/>
  <pageMargins left="0.25" right="0.25" top="0.75" bottom="0.75" header="0.3" footer="0.3"/>
  <pageSetup scale="74"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6D5C4B-60A6-44AC-81D8-BC6796E4B29B}"/>
</file>

<file path=customXml/itemProps2.xml><?xml version="1.0" encoding="utf-8"?>
<ds:datastoreItem xmlns:ds="http://schemas.openxmlformats.org/officeDocument/2006/customXml" ds:itemID="{B4C69859-C0F0-4D55-ABF9-1B1F38F922D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3DF40B8-9434-4B25-91C1-9DDF1A43F2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RDA-300 (Sources)</vt:lpstr>
      <vt:lpstr>RDA-301 (Uses)</vt:lpstr>
      <vt:lpstr>RDA-302 (Const. Cost Breakdown)</vt:lpstr>
      <vt:lpstr>Instructions!Print_Area</vt:lpstr>
      <vt:lpstr>'RDA-300 (Sources)'!Print_Area</vt:lpstr>
      <vt:lpstr>'RDA-301 (Uses)'!Print_Area</vt:lpstr>
      <vt:lpstr>'RDA-302 (Const. Cost Breakdown)'!Print_Area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Yeager, Wendy</dc:creator>
  <cp:lastModifiedBy>Yeager, Wendy</cp:lastModifiedBy>
  <cp:lastPrinted>2023-08-22T15:26:34Z</cp:lastPrinted>
  <dcterms:created xsi:type="dcterms:W3CDTF">2023-06-01T14:08:02Z</dcterms:created>
  <dcterms:modified xsi:type="dcterms:W3CDTF">2024-06-10T12:48:37Z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y fmtid="{D5CDD505-2E9C-101B-9397-08002B2CF9AE}" pid="3" name="Order">
    <vt:r8>15500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