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0" yWindow="1182" windowWidth="19805" windowHeight="6480"/>
  </bookViews>
  <sheets>
    <sheet name="2015 Rounds 1 &amp; 1A" sheetId="2" r:id="rId1"/>
  </sheets>
  <definedNames>
    <definedName name="_xlnm._FilterDatabase" localSheetId="0" hidden="1">'2015 Rounds 1 &amp; 1A'!$A$6:$O$394</definedName>
    <definedName name="_xlnm.Print_Titles" localSheetId="0">'2015 Rounds 1 &amp; 1A'!$6:$6</definedName>
  </definedNames>
  <calcPr calcId="145621"/>
  <customWorkbookViews>
    <customWorkbookView name="scotbowman - Personal View" guid="{06BF904C-C816-42BF-8AF0-14437D584EE4}" mergeInterval="0" personalView="1" maximized="1" windowWidth="1920" windowHeight="821" activeSheetId="1"/>
    <customWorkbookView name="wharbeson - Personal View" guid="{EEC60827-BE5D-4475-B8B4-E36E6D0D025E}" mergeInterval="0" personalView="1" maximized="1" windowWidth="1920" windowHeight="725" activeSheetId="1"/>
  </customWorkbookViews>
</workbook>
</file>

<file path=xl/calcChain.xml><?xml version="1.0" encoding="utf-8"?>
<calcChain xmlns="http://schemas.openxmlformats.org/spreadsheetml/2006/main">
  <c r="F394" i="2" l="1"/>
  <c r="G394" i="2"/>
</calcChain>
</file>

<file path=xl/comments1.xml><?xml version="1.0" encoding="utf-8"?>
<comments xmlns="http://schemas.openxmlformats.org/spreadsheetml/2006/main">
  <authors>
    <author>matt smith</author>
  </authors>
  <commentList>
    <comment ref="K6" authorId="0">
      <text>
        <r>
          <rPr>
            <sz val="12"/>
            <color indexed="81"/>
            <rFont val="Tahoma"/>
            <family val="2"/>
          </rPr>
          <t>team 1 -- Wendy/Tom
team 2 -- Scott/Steve
team 3 -- Matt/Bill
team 4 -- Kathy/Holli</t>
        </r>
      </text>
    </comment>
  </commentList>
</comments>
</file>

<file path=xl/sharedStrings.xml><?xml version="1.0" encoding="utf-8"?>
<sst xmlns="http://schemas.openxmlformats.org/spreadsheetml/2006/main" count="2112" uniqueCount="1402">
  <si>
    <t>Project Name</t>
  </si>
  <si>
    <t>County</t>
  </si>
  <si>
    <t>Beneficiary of Prospective Award</t>
  </si>
  <si>
    <t>Municipality</t>
  </si>
  <si>
    <t>Grant Amount REQUESTED</t>
  </si>
  <si>
    <t>Brief Project Description</t>
  </si>
  <si>
    <t>Matrix Score</t>
  </si>
  <si>
    <t>Team #</t>
  </si>
  <si>
    <t>Scoring Comments</t>
  </si>
  <si>
    <t>Act(s) of</t>
  </si>
  <si>
    <t>Authorization Item #(s)</t>
  </si>
  <si>
    <t>Sunset?</t>
  </si>
  <si>
    <t>Allegheny</t>
  </si>
  <si>
    <t>Delaware</t>
  </si>
  <si>
    <t>2010-082</t>
  </si>
  <si>
    <t>Erie</t>
  </si>
  <si>
    <t>City of Erie</t>
  </si>
  <si>
    <t>Philadelphia</t>
  </si>
  <si>
    <t>Adams</t>
  </si>
  <si>
    <t>2008-041</t>
  </si>
  <si>
    <t>2013-085</t>
  </si>
  <si>
    <t>2006-083</t>
  </si>
  <si>
    <t>Beaver</t>
  </si>
  <si>
    <t>Berks</t>
  </si>
  <si>
    <t>Blair</t>
  </si>
  <si>
    <t>Bucks</t>
  </si>
  <si>
    <t>Butler</t>
  </si>
  <si>
    <t>Cambria</t>
  </si>
  <si>
    <t>Carbon</t>
  </si>
  <si>
    <t>Chester</t>
  </si>
  <si>
    <t>Clarion</t>
  </si>
  <si>
    <t>Clearfield</t>
  </si>
  <si>
    <t>Crawford</t>
  </si>
  <si>
    <t>Cumberland</t>
  </si>
  <si>
    <t>Dauphin</t>
  </si>
  <si>
    <t>Elk</t>
  </si>
  <si>
    <t>Greene</t>
  </si>
  <si>
    <t>Indiana</t>
  </si>
  <si>
    <t>Lackawanna</t>
  </si>
  <si>
    <t>Lancaster</t>
  </si>
  <si>
    <t>Lebanon</t>
  </si>
  <si>
    <t>Lehigh</t>
  </si>
  <si>
    <t>Luzerne</t>
  </si>
  <si>
    <t>Lycoming</t>
  </si>
  <si>
    <t>Mercer</t>
  </si>
  <si>
    <t>Mifflin</t>
  </si>
  <si>
    <t>Monroe</t>
  </si>
  <si>
    <t>Montgomery</t>
  </si>
  <si>
    <t>Northampton</t>
  </si>
  <si>
    <t>Northumberland</t>
  </si>
  <si>
    <t>Tioga</t>
  </si>
  <si>
    <t>Union</t>
  </si>
  <si>
    <t>Washington</t>
  </si>
  <si>
    <t>Westmoreland</t>
  </si>
  <si>
    <t>Wyoming</t>
  </si>
  <si>
    <t>York</t>
  </si>
  <si>
    <t>Armstrong</t>
  </si>
  <si>
    <t>Fayette</t>
  </si>
  <si>
    <t>Lawrence</t>
  </si>
  <si>
    <t>McKean</t>
  </si>
  <si>
    <t>Perry</t>
  </si>
  <si>
    <t>Somerset</t>
  </si>
  <si>
    <t>Venango</t>
  </si>
  <si>
    <t>Pennsylvania Biotechnology Center of Bucks County</t>
  </si>
  <si>
    <t>Buckingham Township</t>
  </si>
  <si>
    <t>Biotechnology Incubator Expansion</t>
  </si>
  <si>
    <t>This project will add a 3‐story 37,000 square foot addition to existing facilities and upgrade its Emergency Power, Freezer capacity, and Parking facilities. It will allow for new start‐up biotechnology companies and entrepreneurial academic collaborators, providing greatly needed assistance to the Life Science community.</t>
  </si>
  <si>
    <t>Broomall Fire Company</t>
  </si>
  <si>
    <t>Marple Township</t>
  </si>
  <si>
    <t>Demolition of existing Broomall Fire Company complex and construction of new, 25,000 SF fire company building that will serve the company's needs for the next 50-100 years.</t>
  </si>
  <si>
    <t>West Scranton Revitalization</t>
  </si>
  <si>
    <t>Main Swetland, LLC</t>
  </si>
  <si>
    <t>The West Scranton Revitalization Project is the design and construction of a new three-story, 15,000 SF building, featuring a mixed-use concept, on the corner of Main Avenue and Swetland Street in Scranton, Lackawanna County. The project includes a physical therapist office (1st floor), bio-tech offices (2nd floor) and residential (3rd floor).</t>
  </si>
  <si>
    <t>Soko Lofts</t>
  </si>
  <si>
    <t>1300 North Second Street, LP</t>
  </si>
  <si>
    <t>SOKO Lofts is a proposed mixed-use development located on a former brownfields site in the Kensington South (Old Kensington) neighborhood of Philadelphia. This project, includes 278 dwelling units, 10 of which are live-work units, and 1,600 sf of retail space.</t>
  </si>
  <si>
    <r>
      <rPr>
        <sz val="12"/>
        <color rgb="FFFF0000"/>
        <rFont val="Times New Roman"/>
        <family val="1"/>
      </rPr>
      <t>Housing Issue:  The project is for 278 housing units, albeit 10 are live-work units, and only 1,600 sf of retail space.  Clearly the primary focus of the project is housing!  We should advise Elias of such and get determination of eligibility prior to scoring</t>
    </r>
    <r>
      <rPr>
        <sz val="12"/>
        <color theme="1"/>
        <rFont val="Times New Roman"/>
        <family val="1"/>
      </rPr>
      <t>.</t>
    </r>
  </si>
  <si>
    <t>Business/ Public Affairs Center: Additional Floor</t>
  </si>
  <si>
    <t>Expansion of the original scope of work for the construction of the academic building for the College of Business and Public Affairs to include one additional floor (16,000 gsf) of general academic classroom space, totaling $6,500,000. This portion of the project is being funded 100% by West Chester University of Pennsylvania. The finished building will then total five (5) total floors, at 90,000 gsf</t>
  </si>
  <si>
    <t>West Chester University of Pennsylvania</t>
  </si>
  <si>
    <t>West Chester Borough</t>
  </si>
  <si>
    <t>LCCC Carbon County Campus</t>
  </si>
  <si>
    <t>Lehigh Carbon Community College</t>
  </si>
  <si>
    <t>Jim Thorpe Borough</t>
  </si>
  <si>
    <t>Gamut Theatre/Education Center</t>
  </si>
  <si>
    <t>Gamut Theatre Group, Inc.</t>
  </si>
  <si>
    <t>Repurpose historic church building in downtown Harrisburg into the new Gamut Theatre/Education Center, creating a cultural landmark/destination theatre</t>
  </si>
  <si>
    <t>Pittsburgh Supercomputing Center Machine Room Upgrade</t>
  </si>
  <si>
    <t>Redevelopment Authority of Allegheny County</t>
  </si>
  <si>
    <t>Pittsburgh Supercomputing Center, a department at Carnegie Mellon University</t>
  </si>
  <si>
    <t>Municipality of Monroeville</t>
  </si>
  <si>
    <t>To meet the continuing demand for information backup and archiving, we will upgrade the Information Warehouse at the PSC machine room in Monroeville. The project will include upgrades of the facilities, network, and storage infrastructure associated with the existing Information Warehouse, whose development and deployment was supported by the first phase of PSC’s RACP grant.</t>
  </si>
  <si>
    <t>The Common Place</t>
  </si>
  <si>
    <t>TechVentures West Wing</t>
  </si>
  <si>
    <t>Rural Health &amp; Wellness Science Complex Phase III</t>
  </si>
  <si>
    <t>Ben Franklin Technology Partners of NE PA</t>
  </si>
  <si>
    <t>Loretto Borough</t>
  </si>
  <si>
    <t>Saint Francis University</t>
  </si>
  <si>
    <t>The proposed 14,500 sf addition will be adjoined to the west end of the existing award-winning Ben Franklin TechVentures® facility. The four-floor addition will include business incubation, office, and meeting space for early-stage technology-oriented companies. These spaces will complement the existing wet labs and address the expanding office needs of resident clients</t>
  </si>
  <si>
    <t>The proposed RACP scope is to construct the Rural Health and Wellness Science Complex, Phase III, a 23,250 sq.ft. addition to  Sullivan Hall to accommodate the School of Health Sciences</t>
  </si>
  <si>
    <t>Complete restoration of our program's building, including elevator installation and renovation of the ground floor, which will house art studios and an industrial kitchen for feeding the community.  It will create a central hub to attract educational partners that offer support services to enhance the learning and development opportunities for the neighborhood children.</t>
  </si>
  <si>
    <t>2008-041 &amp; 2010-082</t>
  </si>
  <si>
    <t>5554 &amp; 5580</t>
  </si>
  <si>
    <t>Sharon Forge Expansion</t>
  </si>
  <si>
    <t>Ellwood Crankshaft &amp; Machine Company</t>
  </si>
  <si>
    <t>Revitalization, remediation, construction and acquisition of more buildings at the former Westinghouse site.  Costs include those for general construction, substation, equipment foundations, roof, fire protection and land purchase.</t>
  </si>
  <si>
    <t>Firebird Community Activity Center</t>
  </si>
  <si>
    <t>Friends of the Firebirds</t>
  </si>
  <si>
    <t>Bensalem Township</t>
  </si>
  <si>
    <t>The project consists of the adaptive reuse of a vacant former warehouse and distribution center into a Community Activity Center for Lower Bucks County and the surrounding region.</t>
  </si>
  <si>
    <t>Bruder Student Life Center Construction/Expansion</t>
  </si>
  <si>
    <t>Neumann University</t>
  </si>
  <si>
    <t>Aston Township</t>
  </si>
  <si>
    <t>An infrastructure, construction, renovation and expansion of Neumann University's student life center centrally-located on its main campus in Aston (Delaware County), Pennsylvania.  The Project is an adaptive re-use initiative that will transform the existing facility into a multi-use student, community cultural and social center to support campus life and the community.</t>
  </si>
  <si>
    <t>Cantrell Place</t>
  </si>
  <si>
    <t>Housing issue: scope- New 61 unit senior community
Match issue: Project has less than required 1:1 match!  Will have to reduce grant request to around $7.5M make proposed project work.</t>
  </si>
  <si>
    <t xml:space="preserve">The project will be a new construction, 61 unit senior community. It is located in the Whitman Section of South Philadelphia. All units will be available for seniors 62 and over in age and earn less than 60% of the Area Median Income (AMI). All units will have a living room, kitchen, closet space, bedroom and a bathroom. All appliances in the units will be energy star rated. </t>
  </si>
  <si>
    <t>Peoples Natural Gas Field Improvements</t>
  </si>
  <si>
    <t>Lozinak Professional Baseball, LLC</t>
  </si>
  <si>
    <t>Logan Township</t>
  </si>
  <si>
    <t>Capital improvements to Peoples Natural Gas Field including boiler replacement, rubber roof replacement, ticket office replacement, field lighting upgrades, concrete repairs and structural steel repairs.</t>
  </si>
  <si>
    <t>Greater Carroll Valley Community &amp; Education Complex</t>
  </si>
  <si>
    <t>Carroll Valley Borough</t>
  </si>
  <si>
    <t>Construction of the 12,700-square foot Greater Carroll Valley Community &amp; Education Complex to provide civic, community, first responder and education services and amenities. The complex will house a community library, municipal management and staff, the police department, the Fairfield Regional Emergency Management Agency and a variety of community gathering, sports, recreation and education program spaces.</t>
  </si>
  <si>
    <t>LCCC Allentown Site</t>
  </si>
  <si>
    <t>To build or renovate a higher education facility in downtown Allentown, PA, that will be a hub for academic study and workforce training in the heart of the city.</t>
  </si>
  <si>
    <t>Former Bon Secours Hospital Campus Redevelopment</t>
  </si>
  <si>
    <t>Altoona-Blair County Development Corporation</t>
  </si>
  <si>
    <t>Acquisition (by donation) and redevelopment of the former Bon Secours Hospital Campus including certain existing buildings and associated 14 acres for mixed use development including professional office, commercial, light industrial.</t>
  </si>
  <si>
    <t>Patient Service Area Renovation</t>
  </si>
  <si>
    <t>Sacred Heart Hospital</t>
  </si>
  <si>
    <t>Borough of Conneaut Lake</t>
  </si>
  <si>
    <t>Hanover Hospital, in cooperation with the Hanover Borough, is advancing a comprehensive medical building renovation project aimed at providing state-of-the-art, cardiac catheterization suite space to accommodate life-saving procedures for the immediate and surrounding community. The $6 million project will immediately and directly improve the economy and overall health of the hospital's bi-county service area.</t>
  </si>
  <si>
    <t>Hanover Hospital Cardiac Catheterization Suite</t>
  </si>
  <si>
    <t>Hanover Hospital</t>
  </si>
  <si>
    <t>Hanover Borough</t>
  </si>
  <si>
    <t>Newbury is transforming an abandoned brownfield site into a mixed‐use commercial retail main street called Newbury Market.  Additional requested RACP Funds will be used for construction of on-site private stormwater and roadway infrastructure improvements for the Newbury Market Phase 2 Development.</t>
  </si>
  <si>
    <t>Newbury Market Phase 2 Site Development</t>
  </si>
  <si>
    <t>Newbury Development Associates, LP</t>
  </si>
  <si>
    <t>Updating and expanding the enhanced imaging services at Geisinger Wyoming Valley (GWV).</t>
  </si>
  <si>
    <t>GWV Expansion and Renovation</t>
  </si>
  <si>
    <t>Geisinger Health System Foundation</t>
  </si>
  <si>
    <t>Plains Township</t>
  </si>
  <si>
    <t>Playworld Systems, Inc.</t>
  </si>
  <si>
    <t>East Buffalo Township</t>
  </si>
  <si>
    <t>Miller Center for Recreation &amp; Wellness</t>
  </si>
  <si>
    <t>Misericordia University enabling projects to support the expansion and renovation of the Hafey-McCormick Science Hall</t>
  </si>
  <si>
    <t>Misericordia University Science Hall Expansion</t>
  </si>
  <si>
    <t>Misericordia University</t>
  </si>
  <si>
    <t>Dallas Township</t>
  </si>
  <si>
    <t>Market Street Revitalization-York</t>
  </si>
  <si>
    <t>Royal Square Development &amp; Construction</t>
  </si>
  <si>
    <t>Common Place</t>
  </si>
  <si>
    <t>Conneaut Lake Comprehensive Economic Development</t>
  </si>
  <si>
    <t>Grays Ferry Gateway</t>
  </si>
  <si>
    <t>21st Century Libraries Initiative</t>
  </si>
  <si>
    <t>Free Library of Philadelphia Foundation</t>
  </si>
  <si>
    <t xml:space="preserve">The 21st Century Libraries Initiative is a $57.9 million project that will upgrade and modernize Philadelphia’s existing library facilities. The overall project includes two core components: renovations to FLP’s main library location, Parkway Central, and renovations to four of the 49 neighborhood libraries located throughout the City of Philadelphia. The RACP project scope is $28.1 million. </t>
  </si>
  <si>
    <t>Clarion County YMCA Relocation &amp; Expansion</t>
  </si>
  <si>
    <t>Scenic Rivers YMCA</t>
  </si>
  <si>
    <t>Clarion &amp; Monroe Townships</t>
  </si>
  <si>
    <t xml:space="preserve">The Scenic Rivers YMCA is undertaking the Clarion County YMCA Relocation and Expansion Project, a $10.6 million initiative to construct a new YMCA facility for its Clarion County branch location. The proposed project includes the construction of a new, 42,457 square foot, state-of-the-art health and wellness center that will feature a full-service fitness center, gymnasium, indoor pool, and outdoor soccer field. </t>
  </si>
  <si>
    <t>City-County Building-Pittsburgh</t>
  </si>
  <si>
    <t>City of Pittsburgh</t>
  </si>
  <si>
    <t>The City County Building project would include several components to extend the use of the building including the replacement of the roof, the repair of the Grant Street façade, and the reconstruction of the atrium.</t>
  </si>
  <si>
    <t>Growing Clinical Programs &amp; Jobs at CHP</t>
  </si>
  <si>
    <t>Children's Hospital of Pittsburgh of UPMC</t>
  </si>
  <si>
    <t>Construction of a 14th Operating Room (OR) ; an adjacent room and waiting room; and install of an iMRI that can be moved on a track between the OR and the adjacent room to allow for imaging on outpatients when it is not in use in the OR. This grant request is for construction and for the iMRI equipment.</t>
  </si>
  <si>
    <t>Produce Terminal &amp; Smallman Public Space Improvement-Strip District</t>
  </si>
  <si>
    <t>Urban Redevelopment Authority of Pittsburgh</t>
  </si>
  <si>
    <t xml:space="preserve">The proposed RACP scope would include public infrastructure improvements (“PSI”) related to the redevelopment at the Produce Terminal. </t>
  </si>
  <si>
    <t>Squirrel Hill Gateway</t>
  </si>
  <si>
    <t>ACTION-Housing, Inc.</t>
  </si>
  <si>
    <t>Pittsburgh Ballet Theatre Expansion IV</t>
  </si>
  <si>
    <t>Pittsburgh Ballet Theatre</t>
  </si>
  <si>
    <t>Macy's Redevelopment</t>
  </si>
  <si>
    <t>Core Realty, Inc.</t>
  </si>
  <si>
    <t>The Macy’s Redevelopment project will be the consolidation and re-use an iconic, historic mixed-use property in the Central Business District of Pittsburgh, Pennsylvania. This project will be: a Macy’s department store on floors 1 through 4, a 155-room IHG-branded hotel on floors 5 and 6 &amp; a 311 Class-A apartment project on floors 6 through 12.</t>
  </si>
  <si>
    <t>Goodwill Southside Workplace Development Center</t>
  </si>
  <si>
    <t>Goodwill of Southwestern Pennsylvania</t>
  </si>
  <si>
    <t>To renovate and improve Goodwill’s Southside Workforce Development Center, located at 2400 East Carson Street in the City of Pittsburgh.  Included in the project will be a complete replacement of the roof, windows, HVAC, and life safety features and equipment.  A total of 20,400 interior square feet will be renovated.</t>
  </si>
  <si>
    <t>University Commons-Phase 2 Carlow University</t>
  </si>
  <si>
    <t>Carlow University</t>
  </si>
  <si>
    <t>Nine Mile Run Phase 3 Site Infrastructure</t>
  </si>
  <si>
    <t>Site preparation, grading, utilities, roadway and bridge construction to provide access to residential development and connect two arterial roads. Completion of public parks and trails.</t>
  </si>
  <si>
    <t>Union Trust Building Rehabilitation</t>
  </si>
  <si>
    <t>DIV 501 Grant Street LP</t>
  </si>
  <si>
    <t xml:space="preserve">Rehabilitation of mostly vacant iconic office building located in heart of Pittsburgh CBD. Total project costs are anticipated to reach $100 million and include the creation of two new levels of sub-grade parking. Project will also entail extensive base building repairs and improvements and the renovation of approx. 35,000 SF of retail space and approx. 200,000 of office space. </t>
  </si>
  <si>
    <t>Education Row</t>
  </si>
  <si>
    <t>GreenWorks Development</t>
  </si>
  <si>
    <t>To purchase, design and renovate 4 blighted structures on 3rd Street in mid-town Harrisburg, PA.</t>
  </si>
  <si>
    <t>Penn Hills Municipal Complex</t>
  </si>
  <si>
    <t>Penn Hills Township</t>
  </si>
  <si>
    <t>Acquisition of land and the construction of a new municipal complex to house all parts of the Penn Hills Municipal Government.</t>
  </si>
  <si>
    <t>Lehigh Carbon Community College (LCCC) proposes to build a new higher education facility on the campus of the Carbon Career and Technical Institute (CCII), in the borough of Jim Thorpe, PA, that will be a hub for Science, Technology, Engineering and Mathematics (STEM)-related workforce training and education in the area.</t>
  </si>
  <si>
    <t>Modernize 6th Tower for inpatient care and improve parking deck for patient parking.</t>
  </si>
  <si>
    <t>The Conneaut Lake Comprehensive Economic Development Project is an initiative undertaken by the Borough to help fix blighted conditions and spur new economic growth. Furthermore it will retain and strengthen the current jobs within the Borough while growing state taxes for the Borough, while creating a first class tourism destination.</t>
  </si>
  <si>
    <t>Playworld Systems, Inc., is proposing to construct the Miller Center for Recreation and Wellness, a 70,000 square-foot facility that will provide a variety of recreation and wellness amenities and programming for both the general public and under-served populations.</t>
  </si>
  <si>
    <t xml:space="preserve">The proposed RACP scope consists of the rehabilitation of three specific buildings on market Street within the City of York:  101 East market Street, Zakies Building located at 25-27 West Market Street, and the Weinbrom Jewelers Building at 54-56 West Market Street.  The first floors will be rehabbed for new businesses while the upper floors will be rehabilitated for rental residential units. </t>
  </si>
  <si>
    <t>Acquisition, redevelopment and construction of a social and medical office facility located in Grays Ferry section of Philadelphia</t>
  </si>
  <si>
    <t>The Squirrel Hill Gateway Project is centered at a key intersection of the Squirrel Hill Community. The location is currently an assortment of vacant and derelict buildings that have been vacant between 4 and 10 years. ACTIONHousing acquired the former Poli’s site in 2013 and the balance of the site is owned by a consortium of individuals.  Our overall plan is to demolish the existing buildings and develop a large mixed-use building with an expanded Levin Clubhouse and offices for Jewish Residential Services, additional commercial space, possibly for a health center or other non-profit offices, approximately 50 units of affordable housing, and parking to meet all code requirements.</t>
  </si>
  <si>
    <t xml:space="preserve">Construction of a 21,540 square foot annex on to the existing building, extending Pittsburgh Ballet Theatre's campus. The annex will include two new studios, males and female locker rooms, additional public restrooms and space for wellness programming to serve residents of Strip District, Lawrenceville and Polish Hill as well as the more than 13,000 commuters who come daily to the Strip District for work. </t>
  </si>
  <si>
    <t>Carlow University's 82,500-square-foot University Commons will be an all-encompassing center for student success at the heart of the campus. The University Commons will provide extensive academic programs, resources and services to equip students with the practical skills demanded in today's workplace.</t>
  </si>
  <si>
    <t>Municipal Complex and Emergency Services Center</t>
  </si>
  <si>
    <t>South Hanover Township</t>
  </si>
  <si>
    <t>Restoration of Greenville Memorial Pool</t>
  </si>
  <si>
    <t>Greenville Pool Committee</t>
  </si>
  <si>
    <t>Greenville Borough</t>
  </si>
  <si>
    <t>Restoration to reopen the Greenville Memorial Swimming Pool.</t>
  </si>
  <si>
    <t>Lewistown FQHC-Anchored Multi-Service Facility</t>
  </si>
  <si>
    <t>Primary Health Network</t>
  </si>
  <si>
    <t>Construction of an FQHC-Anchored Multi-Service Facility located in Derry Township, Mifflin County, Pennsylvania.  The project will bring together the services of an FQHC, along with other specialists, organizations, and social service agencies in an effort to provide better care to patients/clients with a goal to achieve better outcomes and improved cost efficiency, while increasing economic development.</t>
  </si>
  <si>
    <t>Derry Township</t>
  </si>
  <si>
    <t>Eastside Shared Site Infrastructure</t>
  </si>
  <si>
    <t>Eastside Limited Partnership III</t>
  </si>
  <si>
    <t>The Eastside Shared Site Infrastructure project will support the transit station development and include new street design, pedestrian bridge,  structured parking, and construct a platform for supporting the high density vertical development at the site.</t>
  </si>
  <si>
    <t>Life Sciences Technology Park-NEET Center</t>
  </si>
  <si>
    <t>Mayfield Borough</t>
  </si>
  <si>
    <t>The proposed Life Sciences Business Park project is the redevelopment of an existing 95,000 square foot office building and an adjacent 16 acre parcel which would allow for the development of two additional buildings totaling approximately 210,000 SF. The total build out of the business park would be just over 294,000 square feet when complete. The redevelopment of the existing building into a Life Sciences and Environmental Technology Incubator along with the new office construction will create the new business park called the Life Sciences Business Park.</t>
  </si>
  <si>
    <t>Concilio Headquarters</t>
  </si>
  <si>
    <t>Council of Spanish Speaking Organizations</t>
  </si>
  <si>
    <t>Wistar Institute Lab Conversion &amp; Sustainability</t>
  </si>
  <si>
    <t>Wistar Institute</t>
  </si>
  <si>
    <t>This $8,556,802 project will bring much needed energy and indoor environmental improvements to The Wistar Institute's Cancer Research Building (West Building) and the East Building, creating the Class A laboratory space necessary to maintain and attract top tier scientific talent. Interior fit-out to administrative and laboratory space will allow Wistar to hire new researchers and administrative staff.</t>
  </si>
  <si>
    <t>ACMH Hospital - Expansion/Renovation of Emergency Department</t>
  </si>
  <si>
    <t>Armstrong Center for Medicine and Health</t>
  </si>
  <si>
    <t>East Franklin Township</t>
  </si>
  <si>
    <t>Abington Health Cancer Center</t>
  </si>
  <si>
    <t>Abington Health</t>
  </si>
  <si>
    <t xml:space="preserve">Construct a 63,000  SQ ft. full service state-of-the-art Cancer Center to more fully integrate cancer as an outpatient service in our larger community.  The Center will be a comprehensive, integrated outpatient program dedicated to preventing, diagnosing, treating and improving outcomes in cancer.  It will address the continuum of care experienced by the patient-with the patient at the center of care. </t>
  </si>
  <si>
    <t>Upper Moreland Township</t>
  </si>
  <si>
    <t>Ultimate Sports Group Complex</t>
  </si>
  <si>
    <t>Ultimate Sports Group, LLC</t>
  </si>
  <si>
    <t>Lancaster Central Market Phase II</t>
  </si>
  <si>
    <t>City of Lancaster</t>
  </si>
  <si>
    <t>This project includes the installation of decorative paving, sidewalks and curb extensions, installation of a decorative plaza area with inlaid lighting, installation of trees, planting beds, ADA ramps, bike racks, benches, decorative signal poles, audible pedestrian signals, decorative lighting &amp; signal control relocation, installation of drainage improvements and other construction.</t>
  </si>
  <si>
    <t>Woodmere Phase I Redevelopment</t>
  </si>
  <si>
    <t>Woodmere Art Museum</t>
  </si>
  <si>
    <t>Woodmere will meet needed renovation and design improvements to facilities at the museum, including $12.2 million in overall capital improvements to the main exhibition building and certain derelict buildings as well as landscaping improvements to ready the site for a sculpture garden. Capital expenditures will facilitate development of a matching endowment, amounting to a total of $25 million in new investment.</t>
  </si>
  <si>
    <t>DuBois Miracle Field</t>
  </si>
  <si>
    <t xml:space="preserve"> City of DuBois</t>
  </si>
  <si>
    <t>Update and addition to the current Showers Field Baseball Complex. The addition of a Miracle Baseball Field, for use by handicapped youth. Resurfacing of the current showers field. New grandstand, bleachers, restrooms, concessions, utilities, parking, entrance and signage for the entire complex.</t>
  </si>
  <si>
    <t>African Plains Trail-Philadelphia Zoo</t>
  </si>
  <si>
    <t>Philadelphia Zoo</t>
  </si>
  <si>
    <t>The proposed RACP scope advances perhaps the most significant aspect of the site master
plan – the development of a campus-wide trail system which enables a wide variety of the
Zoo’s animals to range across the entire zoo, giving them opportunities to travel and explore
in ways that are unparalleled in any other zoo in the world, and that more closely resembles
their behavior in the wild.</t>
  </si>
  <si>
    <t>Downtown Hazelton Revitalization</t>
  </si>
  <si>
    <t>City of Hazelton</t>
  </si>
  <si>
    <t>This project will involve the rehabilitation of five vacant properties strategically located in the core of downtown Hazleton, which have been identified as priority implementation projects in the recently completed Strategic Downtown Revitalization Plan. These improvements will enable the establishment of a Penn State Hazleton downtown educational center, a city park, a city arts center, a culinary incubator, and provide leasable space for business and financial services.</t>
  </si>
  <si>
    <t>Bakery Square 2.0 Phase 2 Office and Garage</t>
  </si>
  <si>
    <t>Bakery Square Garage 2, LP</t>
  </si>
  <si>
    <t>“Bakery Square 2.0 (BSQ2.0) Phase 2 Office and Garage” project consists of a 200,000 square foot office building and a parking garage.  This project is a continuation of the Bakery Square project. The BSQ2.0 represents a $150 million mixed-use development project adjacent to the original Bakery Square site.  The RACP Scope of this project is limited to the garage.</t>
  </si>
  <si>
    <t>Moore College Commons Renewal</t>
  </si>
  <si>
    <t>Moore College of Art &amp; Design</t>
  </si>
  <si>
    <t>34 S. 11th Street (East Market-Philadelphia)</t>
  </si>
  <si>
    <t>East Market Development, Inc.</t>
  </si>
  <si>
    <t>Boeing Building Expansion</t>
  </si>
  <si>
    <t>Brier Hill Steel Company, Inc.</t>
  </si>
  <si>
    <t>Georges Township</t>
  </si>
  <si>
    <t>Lancaster City Wireless Access</t>
  </si>
  <si>
    <t>Hunting Park Revitalization - Phase 3</t>
  </si>
  <si>
    <t>Fairmount Park Conservancy</t>
  </si>
  <si>
    <t>Improvements to a regional park in eastern North Philadelphia including: renovation of a concession building, the historic Logan House, the recreation center, and band pavilion; addition of a multi-use field, handball courts, and a track and stadium seating at the football field.</t>
  </si>
  <si>
    <t>Equal Justice Center</t>
  </si>
  <si>
    <t>Pennrose Development, LLC</t>
  </si>
  <si>
    <t>The city is working with a telecommunications provider to develop a fiber network or WLAN that will connect to KINBER who has built and operates PennREN, the Pennsylvania Research and Education Network, which provides enhanced access to regional, national and international Research and Education (R&amp;E) networks, enables value-added services such as data sharing and on-net cloud services with "built-in" opportunities.</t>
  </si>
  <si>
    <t>The Philadelphia Equal Justice Center development will be a mixed-use campus that is comprised of a zero to low-cost legal representation center, office space that supports the tenants and affordable homes for approximately 100 residents of Philadelphia. The development is well positioned to stimulate economic investment and the redevelopment of a community that is in the City of Philadelphia
redevelopment plans.</t>
  </si>
  <si>
    <t>Keystone College Mixed-Use Project</t>
  </si>
  <si>
    <t>Keystone Panzitta, LLC</t>
  </si>
  <si>
    <t>Factoryville Borough</t>
  </si>
  <si>
    <t>Construction of a 21,000 square-foot residential/commercial mixed-use facility on the campus of Keystone College.</t>
  </si>
  <si>
    <t>Westminster College Science Facilities Expansion</t>
  </si>
  <si>
    <t>Westminster College</t>
  </si>
  <si>
    <t>New Wilmington Borough</t>
  </si>
  <si>
    <t xml:space="preserve">Westminster College is advancing the construction of a new Science, Technology, Engineering, and Mathematics (STEM) Building and the renovation of their current science building, the Hoyt Science Center, to bolster enrollment and continue to develop their nationally-acclaimed STEM programs. </t>
  </si>
  <si>
    <t>Return to Glory</t>
  </si>
  <si>
    <t>Williamsport Area School District</t>
  </si>
  <si>
    <t>Self Help Movement Restoration</t>
  </si>
  <si>
    <t>Self Help Movement, Inc.</t>
  </si>
  <si>
    <t xml:space="preserve">Restoration, Renovation and Abatement of 1st floor of Southampton Road Building. This will result in an additional 40 beds available for individuals in need of an addictions treatment facility. The increase in beds will result in additional job placement for clients as well as Self Help Movement staff members. </t>
  </si>
  <si>
    <t>Richland Ambulatory Care Center</t>
  </si>
  <si>
    <t>Conemaugh Health System, Inc.</t>
  </si>
  <si>
    <t>Richland Township</t>
  </si>
  <si>
    <t>Conemaugh will construct a new ambulatory care center on property owned by Conemaugh,  The center will replace two older, out of date local Conemauigh facilities and will add new and expanded medical services.</t>
  </si>
  <si>
    <t>Interstate Distribution Center Redevelopment</t>
  </si>
  <si>
    <t>Endurance Real Estate Group, LLC</t>
  </si>
  <si>
    <t>Construction, infrastructure, remediation and other related costs for the redevelopment of the former Techneglas facility near Pittston.</t>
  </si>
  <si>
    <t>Jenkins Township</t>
  </si>
  <si>
    <t>Northeast Freight Transfer Family of Companies</t>
  </si>
  <si>
    <t>Intermodal freight terminal upgrade and expansion.</t>
  </si>
  <si>
    <t>Taylor Borough</t>
  </si>
  <si>
    <t>Expand &amp; Upgrade YMCA Johnstown  Phase II</t>
  </si>
  <si>
    <t>Greater Johnstown Community YMCA</t>
  </si>
  <si>
    <t>Phase II of the expansion and upgrade of the YMCA facility will involve the construction of an addition for the installation of a warm water therapeutic pool, expansion of office space, the addition of a conference room, and the addition of a parking lot.</t>
  </si>
  <si>
    <t>St. Luke's Hospital-Monroe Campus- Construction &amp; Infrastructure</t>
  </si>
  <si>
    <t>St. Luke's University Health Network</t>
  </si>
  <si>
    <t>Bartonsville, Stroud Township</t>
  </si>
  <si>
    <t>Relocation of Public Works Facility- Cheltenham</t>
  </si>
  <si>
    <t>Cheltenham Township</t>
  </si>
  <si>
    <t>The RACP project is the relocation of the Township's public works facility from a major retail center district, Elkins Park West to make way for a transit-oriented mixed use development. The project is a key implementation step identified in the Commercial Enhancement Plan adopted by the Township in 2001.</t>
  </si>
  <si>
    <t>South of Lancaster Avenue Parking-Villanova U</t>
  </si>
  <si>
    <t>Radnor Township</t>
  </si>
  <si>
    <t>Villanova University</t>
  </si>
  <si>
    <t>The proposed RACP scope will be limited to two phases of a larger six-phase project.  Phase 1 will include the creation of a West Lancaster surface parking lot behind six buildings that the University owns.  Phase 2 will construct a new parking garage on Ithan Avenue next to the proposed Performing Arts Center (Phase 6).</t>
  </si>
  <si>
    <t>3.0 University Place</t>
  </si>
  <si>
    <t>University Place Associates</t>
  </si>
  <si>
    <t>3.0 University Place will be the second LEED Platinum Building from the project developer.  The new construction, an eco-friendly building will provide 180,000 sq. ft. of Class A Trophy commercial space consisting of approximately 150,000 sq. ft. of office space and 30,000 sq. ft. of ground floor retail.  University Place Associates is committed to innovation and cutting edge sustainability features.</t>
  </si>
  <si>
    <t>Lawrenceville Technology Center Site Development</t>
  </si>
  <si>
    <t>RIDC Southwestern Pennsylvania Growth Fund</t>
  </si>
  <si>
    <t xml:space="preserve">The scope of work for RACP will include general land development activities, infrastructure improvements, new building development, building redevelopment, and the construction of a structured parking garage.  </t>
  </si>
  <si>
    <t>Cool Valley</t>
  </si>
  <si>
    <t>Cecil Township</t>
  </si>
  <si>
    <t>T&amp;R Properties, Inc. and Affiliates</t>
  </si>
  <si>
    <t>The Cool Valley development is projected to be a 911-acre business park that will be a modern, mixed-use development, will create over 14,500 jobs and generate over $16.9 billion in economic benefit to the region and state over the next ten years. The project will consist of approximately 2.25 million of SF of Class A Office space and 800,000 SF of retail, hotel and medical.</t>
  </si>
  <si>
    <t>Creative Therapy Center &amp; Healing Gardens</t>
  </si>
  <si>
    <t>Magee Rehabilitation Hospital</t>
  </si>
  <si>
    <t>RIDC- Westmoreland (Former Sony Plant) Phase III</t>
  </si>
  <si>
    <t>RIDC Regional Growth Fund</t>
  </si>
  <si>
    <t>Mt. Pleasant</t>
  </si>
  <si>
    <t>This work will include: roof replacement, utility repair/replacement/separation, establishing multi-tenant corridors, construction of multi-tenant truck courts, demolition, site &amp; material abatement, site pre-development activities (grading &amp; utility extension) and new building construction.</t>
  </si>
  <si>
    <t>Keystone Commons Redevelopment</t>
  </si>
  <si>
    <t>East Pittsburgh, Turtle Creek, North Versailles</t>
  </si>
  <si>
    <t xml:space="preserve">The proposed use of RACP funds would be towards the continued redevelopment efforts of the site.  This includes: general land development activities (grading, site abatement), infrastructure improvements (both public &amp; private), building abatement, existing building reconstruction, &amp; new building development.  </t>
  </si>
  <si>
    <t>Vesuvius USA Corp R &amp; D Facility Expansion</t>
  </si>
  <si>
    <t>Vesuvius USA Corporation</t>
  </si>
  <si>
    <t>Sewickley</t>
  </si>
  <si>
    <t>Expand the Vesuvius USA Research &amp; Development facility to become the Global Center of Excellence for material development. The creation of a “state of the art” Global R&amp;D Center will provide the required facility to support innovative product and technology development for our customers and is essential to attract the top technical talent necessary to sustain a technology leadership position.</t>
  </si>
  <si>
    <t>Pittsburgh International Airport World Trade Center Phase II</t>
  </si>
  <si>
    <t>Allegheny County Airport Authority</t>
  </si>
  <si>
    <t>Findlay Township</t>
  </si>
  <si>
    <t xml:space="preserve">The Pittsburgh International Airport World Trade Center site (“PIT-WTC”) is a 195 acre site located near the entrance to Pittsburgh International Airport.  The PIT-WTC is located in Foreign Trade Zone #33 and will provide sites for over one million square feet of office space, 90,000 square feet of research and development space and a site for a 400 room hotel with convention space. </t>
  </si>
  <si>
    <t>Devon Yard- Urban Outfitters</t>
  </si>
  <si>
    <t>Urban Outfitters, Inc.</t>
  </si>
  <si>
    <t>Easttown Township</t>
  </si>
  <si>
    <t>The overall project will consist of site preparation, demolition, significant transportation-oriented infrastructure improvements, construction of new buildings, landscaping and streetscaping, ground parking and a parking garage. Total project cost is estimated to be $24 million.  The RACP scope will involve the upgrade of a parking garage.</t>
  </si>
  <si>
    <t>Steamfitters Butler Training Facility</t>
  </si>
  <si>
    <t>Steamfitters Local 449</t>
  </si>
  <si>
    <t>Jackson Township</t>
  </si>
  <si>
    <t>Palumbo Science Center-La Roche College</t>
  </si>
  <si>
    <t>La Roche College</t>
  </si>
  <si>
    <t>McCandless</t>
  </si>
  <si>
    <t>The renovation of the Palumbo Science Center, the renovation will include improved laboratory infrastructure, plumbing, HVAC and electrical systems.</t>
  </si>
  <si>
    <t>Stadium Project-Pope John Paul II HS</t>
  </si>
  <si>
    <t>Pope John Paul II High School</t>
  </si>
  <si>
    <t>Upper Providence Township</t>
  </si>
  <si>
    <t>Elk County Community Recycling Center</t>
  </si>
  <si>
    <t>Elk County Redevelopment Authority</t>
  </si>
  <si>
    <t>The Elk County Community Recycling Center project is for construction of a new 20,000 square foot building located on Ceramic Street in the Stackpole Carbon Complex in St. Marys, PA.  Located directly across from the existing facility, the property is a remediated Brownfield site that is ready for development.  Approximately 1.5 acres of this property has been purchased from North Central Enterprises.</t>
  </si>
  <si>
    <t>CARU Reno for Neuro Patients- TJU Hospital</t>
  </si>
  <si>
    <t>Thomas Jefferson University Hospitals, Inc.</t>
  </si>
  <si>
    <t xml:space="preserve">This project will significantly enhance the hospital’s Comprehensive Acute Rehabilitation Unit (CARU), providing additional private rooms, ADA-compliant bathrooms for patient rooms, a centrally-located nurse station, a remodeled patient activity area, HVAC upgrades, renovated flooring and fixtures, and a new, state-of-the-art Neuro Gym.  </t>
  </si>
  <si>
    <t>Downtown Hanover Redevelopment</t>
  </si>
  <si>
    <t>Blue Ridge Holdings &amp; Robert Rauhauser</t>
  </si>
  <si>
    <t>Renovation and redevelopment of 22 Carlisle Street to create the Hanover Heritage Conference Center and renovation and redevelopment of 34 Frederick Street to develop in to housing and restaurant for Downtown growth.</t>
  </si>
  <si>
    <t>Heinz II Development</t>
  </si>
  <si>
    <t>The Ferchill Group</t>
  </si>
  <si>
    <t>The Heinz Lofts II Project will transform this vacant, historic building that has been part of the Troy Hill neighborhood in downtown Pittsburgh since the 30's into energy efficient, cutting-edge market rate housing on the North Side of the Allegheny River. While maintaining the historic features of the building, this renovation will bring 173 new apartments, including micro-units to the existing Heinz housing complex.</t>
  </si>
  <si>
    <t>Bristol Borough Day Docks &amp; Access Pier</t>
  </si>
  <si>
    <t>Bristol Borough</t>
  </si>
  <si>
    <t>The Andrew Hotel</t>
  </si>
  <si>
    <t>TAP, LLC</t>
  </si>
  <si>
    <t>The Andrew Hotel will be the first five-star lifestyle-boutique hotel in Pittsburgh, and will also include a five-star restaurant. The Hotel's theme will reflect Pittsburgh's history as an industrial powerhouse. Located in the very popular Strip District Neighborhood of Pittsburgh, the Andrew Hotel will provide tourists luxurious accommodations minutes away from Downtown Pittsburgh.</t>
  </si>
  <si>
    <t>Cranberry Springs Development Phase II</t>
  </si>
  <si>
    <t>Sippel Enterprises</t>
  </si>
  <si>
    <t>Cranberry Township</t>
  </si>
  <si>
    <t>Phase II of the development begins with site preparation and improvements, including site clearing, excavation and leveling, the installation of utilities and the creation of a road network on the western portion of the site. Following the preparation of the site, a mix of medical, office, commercial office and commercial retail facilities will be constructed and will comprise the remaining phases of the development.</t>
  </si>
  <si>
    <t>St. Luke's Hospital-Anderson Campus Medical Office Building</t>
  </si>
  <si>
    <t xml:space="preserve"> St. Luke's University Health Network</t>
  </si>
  <si>
    <t>Project will consist of building a new 3-story,  75,000 square foot Medical Office Building on the campus of St. Luke's Hospital-Anderson Campus.  The purpose of the RCAP request is to support the costs associated with the building pad readiness portion of the project.</t>
  </si>
  <si>
    <t>Bethlehem Township</t>
  </si>
  <si>
    <t>The Municipal Courts Building project would renovate the interior and exterior of the building.</t>
  </si>
  <si>
    <t>Municipal Courts Building-Pittsburgh</t>
  </si>
  <si>
    <t>Twin Lakes Center Alcohol &amp; Drug Rehab Facility</t>
  </si>
  <si>
    <t>Twin Lakes Center, Inc.</t>
  </si>
  <si>
    <t>To build and renovate existing drug and alcohol treatment facilities located at Twin Lakes Center Inc. to increase the number of beds, adding outpatient services, to combat the increasing drug epidemic across the Commonwealth.</t>
  </si>
  <si>
    <t>Somerset Township</t>
  </si>
  <si>
    <t xml:space="preserve">Seven Springs Mountain Resort, Inc. </t>
  </si>
  <si>
    <t>Seven Springs Borough</t>
  </si>
  <si>
    <t>Titanium Mill Construction</t>
  </si>
  <si>
    <t>Gautier Specialty Metals, LLC</t>
  </si>
  <si>
    <t>69th Street Business District Improvement</t>
  </si>
  <si>
    <t>69th Street Retail Mall, LP</t>
  </si>
  <si>
    <t>Upper Darby Township</t>
  </si>
  <si>
    <t>A transformative, 108,000 SF, transit-oriented retail shopping center at the former Sears Department Store site at the corner of 69th and Walnut Streets in Upper Darby Township, Delaware County.</t>
  </si>
  <si>
    <t>Erie Athletic Team Training &amp; Sports Complex</t>
  </si>
  <si>
    <t>Summit Township</t>
  </si>
  <si>
    <t>Greater Regional Erie Athletic Team Training, Inc.</t>
  </si>
  <si>
    <t>Purchase existing Family First Sportspark and redevelop property to meet immediate and long term sports and recreational needs of the Erie Community.</t>
  </si>
  <si>
    <t>Drexel U-Edmund D. Bossone Center Laboratory Renovations</t>
  </si>
  <si>
    <t>Drexel University</t>
  </si>
  <si>
    <t>The renovation of 14,118 gross square feet to state-of-the-art wet research laboratories including feasibility studies, detailed architecture and engineering design, permits, construction, upgrades to the building’s mechanical, electrical, plumbing, and fire protection infrastructure and systems, tele/data work, furniture/fixtures/equipment (FF&amp;E), security, and moving expenses.</t>
  </si>
  <si>
    <t>Mann Center for Performing Arts Phase II, First Stage</t>
  </si>
  <si>
    <t>Mann Center for the Performing Arts</t>
  </si>
  <si>
    <t>The continuation of the Mann's ongoing capital improvement campaign that began in 2002, the scope of the work planned will deliver a new stage, improved safety and security, better signage, and other upgrades.</t>
  </si>
  <si>
    <t>Almono-Hazelwood Mill 19 Redevelopment</t>
  </si>
  <si>
    <t>Work will include general site development and building redevelopment of the former Mill 19 building at the Almono-Hazelwood site to accommodate a future Robotics Design &amp; Testing facility.  This includes infrastructure work, building/shell reconstruction, and general site development to accommodate the proposed use.</t>
  </si>
  <si>
    <t>Neighborhood Recreation Project-Lancaster</t>
  </si>
  <si>
    <t xml:space="preserve">The project involves Wading Pool Renovations at Reservoir Park and Martin Luther King, Jr. Elementary School, as well as a new play structure at Long’s Park.  </t>
  </si>
  <si>
    <t>Eden Road Campus Redevelopment-York</t>
  </si>
  <si>
    <t>York County Industrial Development Authority</t>
  </si>
  <si>
    <t>Springettsbury Township</t>
  </si>
  <si>
    <t>The requested RACP funding will be used to construct a 330,000 square foot world headquarters building for this confidential user.  It will include the construction of the core and shell components of the building as well as ancillary roadways, stormwater control facilities, site grading and preparation and exterior finishes.</t>
  </si>
  <si>
    <t>Blind &amp; Vision Rehabilitation Services-Pittsburgh</t>
  </si>
  <si>
    <t>Blind &amp; Vision Rehabilitation Services</t>
  </si>
  <si>
    <t>NCC Center for Innovation &amp; Entrepreneurship</t>
  </si>
  <si>
    <t>Northampton Community College</t>
  </si>
  <si>
    <t>Gallery at Market East- Phase IV</t>
  </si>
  <si>
    <t>PREIT Associates, LP</t>
  </si>
  <si>
    <t>Polk Street Parking Garage-Bethlehem</t>
  </si>
  <si>
    <t>City of Bethlehem Redevelopment Authority</t>
  </si>
  <si>
    <t>Construction of a 585 space Parking Garage that is integral to the development of educational, professional and technical employment in Bethlehem's distressed Southside Commercial Corridor.</t>
  </si>
  <si>
    <t>Reading Campus Expansion-Carpenter Technology Corp.</t>
  </si>
  <si>
    <t>Carpenter Technology Corporation</t>
  </si>
  <si>
    <t xml:space="preserve">Carpenter is proposing to undertake a significant capital expansion program to improve its existing facilities through the construction/renovation of existing buildings, infrastructure improvements, and other related modernization investments. </t>
  </si>
  <si>
    <t>Temple Heart &amp; Vascular Center- Phase III</t>
  </si>
  <si>
    <t>Temple University Hospital, Inc.</t>
  </si>
  <si>
    <t>The proposed RACP scope will be limited to the renovation of lobby and registration spaces to support greater than expected patient volume from the recently created Temple Heart and Vascular Institute.  The renovations will improve patient access and flow to the institute.</t>
  </si>
  <si>
    <t>Cornerstone Commons</t>
  </si>
  <si>
    <t>Lackawanna College; The Wright Primary Care Center</t>
  </si>
  <si>
    <t>The $20.5 million Cornerstone Commons Project will allow Lackawanna College, in partnership with The Wright Center, to renovate the underutilized buildings at 401 and 409 Adams Avenue to expand academic and continuing education programs and update and improve the appearance of the buildings and streetscape. In addition, the Wright Center will open a clinic to provide healthcare services to the medically underserved.</t>
  </si>
  <si>
    <t>Corsa Coal Corp. Underground Mine/Rail</t>
  </si>
  <si>
    <t>Corsa Coal Corp.</t>
  </si>
  <si>
    <t>Brothersvalley &amp; Somerset Townships</t>
  </si>
  <si>
    <t>West Penn Hospital-Allegheny Health NICU</t>
  </si>
  <si>
    <t>Allegheny Health Network</t>
  </si>
  <si>
    <t>To build a new neonatal intensive care nursery, labor/delivery and postpartum facility to serve the growing number of high risk births requiring a medical intensive care stay.</t>
  </si>
  <si>
    <t>Women's Health Center-Highlands Hospital</t>
  </si>
  <si>
    <t>Highlands Hospital</t>
  </si>
  <si>
    <t>Highlands Hospital, a community hospital located in the City of Connellsville, proposes to build a new, state-of-the-art women's health center, offering additional surgical services, including a breast care surgical line.</t>
  </si>
  <si>
    <t>St. Joseph's University Campus Infrastructure &amp; Technology Improvements</t>
  </si>
  <si>
    <t>Saint Joseph's University</t>
  </si>
  <si>
    <t xml:space="preserve">The overall SJU Campus Infrastructure &amp; Technology Improvements initiative includes nine discrete capital improvements projects, with a total estimated cost of $8.8 million. Each of the nine targeted projects will enhance the SJU campus and the professional growth and educational opportunities that it provides to its students, staff and the community at large. </t>
  </si>
  <si>
    <t>Dormont Junction Transit-Oriented Development</t>
  </si>
  <si>
    <t>Fore Property Company</t>
  </si>
  <si>
    <t>The Dormont Junction Transit-Oriented Development Project is a redevelopment of the Port Authority of Allegheny County park-and-ride facility. The Project consists of construction of a shared use parking structure that serves as the podium for development of a LEED silver certified 15,000 sq. ft. of retail and 240 apartment units. The RACP scope is for the structured parking component.</t>
  </si>
  <si>
    <t>Dormaont Borough</t>
  </si>
  <si>
    <t>Paul R. Stewart Science Hall - Waynesburg University</t>
  </si>
  <si>
    <t>Waynesburg University</t>
  </si>
  <si>
    <t>This project entails the renovation of the third and fourth floor of the Stewart Science Hall (phases four and five of a seven phase project). The specific scope will involve some demolition and the renovation of two floors.</t>
  </si>
  <si>
    <t>Waynesburg Borough</t>
  </si>
  <si>
    <t>Northway Mall Redevelopment</t>
  </si>
  <si>
    <t>LRC Northway Mall Acquisitions, LLC</t>
  </si>
  <si>
    <t>Ross Township</t>
  </si>
  <si>
    <t>I-81 Commerce Park Site Preparation</t>
  </si>
  <si>
    <t>Shippensburg Investors, LP</t>
  </si>
  <si>
    <t>Shippensburg Township</t>
  </si>
  <si>
    <t>Boy's Latin of Philadelphia Charter-Middle School Expansion</t>
  </si>
  <si>
    <t>Boy's Latin of Philadelphia Charter School</t>
  </si>
  <si>
    <t>Boys’ Latin of Philadelphia Charter School (Boys’ Latin) is undertaking the acquisition of land, renovation of existing buildings, and repurposing of the property as the new Boys’ Latin Middle School. Specifically, the school will acquire roughly 0.80 acres of land between the intersections of W. 63rd Street and Callowhill Street, and N. Felton Street and Callowhill Street in West Philadelphia, along with the four-story school building (48,000 sf), two residential/office buildings (4,000 sf and 6,000 sf), and the stone church that currently occupies the site. Along with site acquisition, the project scope includes renovating the school and converting the church into an auditorium and gymnasium.</t>
  </si>
  <si>
    <t>Girl Scouts Outdoor Leadership Centers</t>
  </si>
  <si>
    <t>Girls Scouts of Eastern Pennsylvania</t>
  </si>
  <si>
    <t>Springfield Township; Upper Fredrick Township</t>
  </si>
  <si>
    <t>GSEP's Outdoor Leadership Centers are focused on creating year-round enriching opportunities for girls at camp. Camps Shelly Ridge and Laughing Waters will maintain traditional camping opportunities and have a overarching STEM and Health and Wellness themes respectively. The capital project winterized lodges and activity centers to accommodate an increasing number of girls and provide relevant programming.</t>
  </si>
  <si>
    <t>Brew House Redevelopment</t>
  </si>
  <si>
    <t>Brew House Association</t>
  </si>
  <si>
    <t>The proposed RACP scope includes building out artist studio spaces, final build out of gallery space large-scale construction/art space, and procurement of equipment.</t>
  </si>
  <si>
    <t>University City High School Site</t>
  </si>
  <si>
    <t>Wexford Science &amp; Technology, LLC</t>
  </si>
  <si>
    <t>The University City High School Redevelopment will focus on expanding research and innovation surrounding biotech and life science research, educating a diverse populace, and improving and integrating the neighboring communities with additional housing and neighborhood-based retail.</t>
  </si>
  <si>
    <t>Innovation Squared</t>
  </si>
  <si>
    <t>Red Talon Group 1, LLC</t>
  </si>
  <si>
    <t>Innovation Squared Project is a dynamic economic and quality of life project, centered in Downtown Wilkes-Barre.  The project will retain and create 161 jobs, with an average salary of $74,000, and features: (1) eBay retention/expansion project; (2) DNA transfer/expansion project; and (3) Renovation to Public Square.</t>
  </si>
  <si>
    <t>Straub Brewery Redevelopment, Moderation and Expansion</t>
  </si>
  <si>
    <t>Straub Brewery, Inc.</t>
  </si>
  <si>
    <t>The Redevelopment, Modernization and Expansion of Straub Brewery is a six-phase project that includes new and upgraded beer production, packaging and warehousing equipment, along with facility and property upgrades to enhance brewery and PA tourism.  This project will retain 33 FTE's and create 15 new FTE's, have a positive community impact, and impacts several strategic industry clusters.</t>
  </si>
  <si>
    <t>Buffalo Crossing Business Park</t>
  </si>
  <si>
    <t>Howe Township</t>
  </si>
  <si>
    <t>Hamm Equities, Inc.</t>
  </si>
  <si>
    <t>Onsite improvements at the Buffalo Crossing Business Park which include the roadway network, stormwater facilities, water line extension, sanitary sewer and traffic signals.</t>
  </si>
  <si>
    <t>Chocolate Avenue (SR 422) Streetscape Improvements</t>
  </si>
  <si>
    <t>Township of Derry Industrial Commercial Development Authority</t>
  </si>
  <si>
    <t>Streetscape improvements including ADA ramps, sidewalk widening, decorative trees and planters, tree removals, seeding and topsoil, benches, trash receptacles, drainage improvements, erosion and sedimentation control, pedestrian fencing along Park Boulevard, Spring Creek pedestrian bridge, and improvements at the 422 underpass and Village Green.</t>
  </si>
  <si>
    <t>Wilmerding Facility Expansion (Allegheny Petroleum)</t>
  </si>
  <si>
    <t>Allegheny Petroleum Products Co.</t>
  </si>
  <si>
    <t>Wilmerding Borough</t>
  </si>
  <si>
    <t>The proposed RACP scope includes the interior and exterior renovation for the expansion of a 109,000 square foot building. The scope also includes the acquisition of the building which is currently leased by Allegheny Petroleum and is in the process of being acquired.</t>
  </si>
  <si>
    <t>The Edge at South Side</t>
  </si>
  <si>
    <t>McKnight River Walk, LP; Landmarks Development Corp.</t>
  </si>
  <si>
    <t xml:space="preserve">The RACP scope includes (a) conversion of vacant and underutilized building space to office, residential and retail uses according to historic standards; (b) improvement of building exterior to historic standards; (c) investment in multi-modal infrastructure including bike and automobile parking; (d) life safety system improvements; and (e) costs incurred for the acquisition of the property.  </t>
  </si>
  <si>
    <t>Southmont Renovations (PSC)</t>
  </si>
  <si>
    <t>Presbyterian Medical Center of Washington, PA, Inc. d/b/a Southmont of Presbyterian SeniorCare</t>
  </si>
  <si>
    <t>North Franklin</t>
  </si>
  <si>
    <t>Allentown YMCA &amp; YWCA Renovations</t>
  </si>
  <si>
    <t>Allentown YMCA &amp; YWCA</t>
  </si>
  <si>
    <t xml:space="preserve">Funding is requested to renovate the existing facility of the Allentown YMCA &amp; YWCA.  The most critical aspect of the plan is to move the upper level child care facility down to the lower level to have all childcare together on one floor with one entry way providing a safe environment for our children and parents. </t>
  </si>
  <si>
    <t xml:space="preserve"> St. Mary Medical Center</t>
  </si>
  <si>
    <t>St. Mary Lower Bucks County Primary/Urgent Care Practice</t>
  </si>
  <si>
    <t>Middletown Township</t>
  </si>
  <si>
    <t>Armstrong County School Buildings Adaptive Reuse</t>
  </si>
  <si>
    <t>Armstrong County Industrial Development Council</t>
  </si>
  <si>
    <t>Kittanning, Freeport, and Ford City Boroughs</t>
  </si>
  <si>
    <t>5 school buildings in Armstrong County will be vacated in 2015.  Project Scope:  a feasibility study of these buildings, structural surveys, environmental investigation &amp; remediation, design, inspection, and construction/demolition.</t>
  </si>
  <si>
    <t>Westfield Business Park, Phase 4 Demolition</t>
  </si>
  <si>
    <t>Tioga County Development Corporation</t>
  </si>
  <si>
    <t>Westfield Borough; Westfield Township</t>
  </si>
  <si>
    <t>SLS International Hotel &amp; Residences</t>
  </si>
  <si>
    <t>Broad &amp; Spruce Associates, LP</t>
  </si>
  <si>
    <t>SLS International Hotel &amp; Residences (“SLS International”) will be a mixed-use development located on the southeastern corner of Broad and Spruce Streets in Philadelphia, across the street from the Kimmel Center for the Performing Arts.</t>
  </si>
  <si>
    <t>Health and Innovation Center at the Beury Building</t>
  </si>
  <si>
    <t>3701 North Broad Street, LLC</t>
  </si>
  <si>
    <t>Chalfont Borough</t>
  </si>
  <si>
    <t>Chalfont Police &amp; Municipal Parking Facility</t>
  </si>
  <si>
    <t>Chalfont Borough is pursuing the creation of a new police station and municipal parking area through the renovation and improvement of a historic former fire station property. The Chalfont Police and Municipal Parking Facility project will include the renovation of the existing 2,892-square foot two-story structure, the construction of a new 1,500 sf 1-story addition, and a municipal parking area.</t>
  </si>
  <si>
    <t>Weavertown Industrial Park Development Phase 2</t>
  </si>
  <si>
    <t>Potter Township</t>
  </si>
  <si>
    <t>Weavertown Transport Leasing, Inc.</t>
  </si>
  <si>
    <t>The project will include development of an abandoned industrial site along the Ohio River in Potter Township, Beaver County. The RACP scope will include construction of a beneficial re-use water treatment plant and barge docking facility. The overall project will add the re-construction of a biofuel plant, rail spur terminal, and disposal of 80,000 tons of synthetic gypsum byproduct abandoned by previous owners.</t>
  </si>
  <si>
    <t>Philadelphia University Health Sciences Building</t>
  </si>
  <si>
    <t>Philadelphia University</t>
  </si>
  <si>
    <t xml:space="preserve">Philadelphia University respectfully requests consideration for $5 million in support from the Commonwealth of Pennsylvania’s Redevelopment Assistance Capital Program toward construction of a new, 31,000 gross square foot, $20 million, Health Sciences Building.  </t>
  </si>
  <si>
    <t>Community Partnership School Expansion</t>
  </si>
  <si>
    <t>Community Partnership School</t>
  </si>
  <si>
    <t>Community Partnership School, a Pre-K - 5th grade independent school, renting space on N. Judson Street will purchase,  renovate and move into 3033 Glenwood Avenue.  This project will double our student body and nearly double our staff.  The project will take a derelict, blighted property at a significant intersection and create new educational, employment, after-school and community opportunities.</t>
  </si>
  <si>
    <t>Pediatric Ambulatory Surgery Center-Lehigh Valley Hospital</t>
  </si>
  <si>
    <t>Salisbury Township</t>
  </si>
  <si>
    <t>Lehigh Valley Hospital, Inc.</t>
  </si>
  <si>
    <t xml:space="preserve">The purpose of the project described in this business plan is to construct a Pediatric Ambulatory Surgical Center (PASC) at Lehigh Valley Hospital – Cedar Crest (LVH-CC) location. The consolidation of all pediatric ambulatory surgery to one site will allow a focus on patient- and family-centered care. </t>
  </si>
  <si>
    <t>Inquirer Building Redevelopment</t>
  </si>
  <si>
    <t>400 North Broad Partners, LP; Tower Investments, Inc.</t>
  </si>
  <si>
    <t>Tower Entertainment is proposing to redevelop the monumental Inquirer Building, located at 400 N. Broad Street, into a hotel.  The hotel will feature 125 rooms, including 100 standard rooms and 25 suite style. It will also feature a 4,000 square foot restaurant and 9,000 square feet of meeting space.</t>
  </si>
  <si>
    <t>The Royal</t>
  </si>
  <si>
    <t>Universal Community Homes; Universal Companies</t>
  </si>
  <si>
    <t>Germantown Avenue Revitalization Initiative</t>
  </si>
  <si>
    <t>Mt. Airy USA</t>
  </si>
  <si>
    <t>Hatboro Facilities Upgrades</t>
  </si>
  <si>
    <t>Borough of Hatboro</t>
  </si>
  <si>
    <t>Renovation of the Police Station and construction of an addition to the Hatboro Public Works Building.</t>
  </si>
  <si>
    <t>Hamill Mill Development</t>
  </si>
  <si>
    <t>Hamill Mill Development Corp.</t>
  </si>
  <si>
    <t>Redevelopment of an existing parcel of land and existing buildings through the renovation of 56 affordable housing units and the erection of a 18,000 to 20,000 sf mixed-use building to contain long term care services for the elderly, medical facility and pharmacy.</t>
  </si>
  <si>
    <t>Keystone Blind Association</t>
  </si>
  <si>
    <t xml:space="preserve">The Keystone Blind Association has outgrown its current corporate office location on Stambaugh Avenue in Sharon, PA, and manufacturing facility on Division Street in Farrell, PA. The intention is to renovate a recently procured 40,000 square foot building in the City of Hermitage to house all administrative, service and manufacturing personnel in one location which will also allow for future expansion of the business. </t>
  </si>
  <si>
    <t>Emerald on Centre</t>
  </si>
  <si>
    <t>Oxford Development Company</t>
  </si>
  <si>
    <t xml:space="preserve">Emerald on Centre is a 146 unit multifamily market rate housing project located at 5739 Centre Avenue, Pittsburgh, PA. The building consists two levels of parking and 4.5 levels of apartments. Total parking is 113 spaces and the unit mix consists of 32 studios, 106 1-bedrooms, and 8 2-bedrooms. The first floor has 10,000 SF for a fitness center, bike shop and leasing center. </t>
  </si>
  <si>
    <t>CSI Development</t>
  </si>
  <si>
    <t>Greene Township</t>
  </si>
  <si>
    <t>Combined Systems, Inc.</t>
  </si>
  <si>
    <t>Carl Moore Health Center</t>
  </si>
  <si>
    <t>Greater Philadelphia Health Action, Inc.</t>
  </si>
  <si>
    <t>GPHA will acquire land and an existing 60,000 sq. ft. building at 1401 S. 31st St. and renovate it to become the Carl Moore Health Center which will house the relocated Wilson Park Medical and Dental center, relocated GPHA administrative office, and rent space to other health care providers to offer holistic health care in one location.</t>
  </si>
  <si>
    <t>Third Street Redevelopment- Harrisburg</t>
  </si>
  <si>
    <t>WCI Partners, LP</t>
  </si>
  <si>
    <t xml:space="preserve">The Third Street Redevelopment project comprises of the acquisition and renovation of four vacant and blighted buildings, totaling approximately 40,000 square feet, at a major anchor site along the Third Street commercial corridor in Midtown Harrisburg. The buildings will be renovated to contain a mix of commercial and residential space and will dramatically enhance the character of the surrounding neighborhood. </t>
  </si>
  <si>
    <t>Strawberry Square II Redevelopment</t>
  </si>
  <si>
    <t>Strawberry Square Associates, LP</t>
  </si>
  <si>
    <t>Renovation of the current Strawberry Square II Complex in Downtown Harrisburg.  This will address the need for new offices, establish a new destination restaurant space, create a large new retail pharmacy space for a brand name retailer/pharmacy, the replacement of a cooling tower, and the creation of 22 new residential units.</t>
  </si>
  <si>
    <t>Weis Cold Storage &amp; Freezer Distribution Expansion</t>
  </si>
  <si>
    <t>Weis Markets, Inc.</t>
  </si>
  <si>
    <t>Milton Borough</t>
  </si>
  <si>
    <t>Muncy Valley Hospital</t>
  </si>
  <si>
    <t>Emergency Department Expansion-Muncy Valley Hospital</t>
  </si>
  <si>
    <t>Muncy Creek Township</t>
  </si>
  <si>
    <t>MulDer Square - Harrisburg</t>
  </si>
  <si>
    <t>MulDer Square includes Streetscape Improvements (e.g.' walks, storm water inlets, ADA curb ramps, paving), Construction of Commercial Retail Space, Construction of 50 New, high quality Affordable Apartments, and Acquisition/Demolition of blighted property.</t>
  </si>
  <si>
    <t>St. Mary Medical Center will build a 12,000 sq. ft. office space for use as  a primary care practice and urgent care center located in Levittown, PA and serving the primary and urgent care needs of Lower Bucks County community.</t>
  </si>
  <si>
    <t>Bradford Family YMCA Capital Improvements</t>
  </si>
  <si>
    <t>City of Bradford</t>
  </si>
  <si>
    <t>YMCA of Olean NY and Bradford PA</t>
  </si>
  <si>
    <t>Klein Building Renovation</t>
  </si>
  <si>
    <t>Klein Jewish Community Center</t>
  </si>
  <si>
    <t xml:space="preserve">Renovations and upgrades to public spaces within the Klein Jewish Community Center. </t>
  </si>
  <si>
    <t>Waterside</t>
  </si>
  <si>
    <t>Bensalem Redevelopment, LP</t>
  </si>
  <si>
    <t>Construction and other related costs of waterfront transit-oriented development for Bucks County Redevelopment Authority.</t>
  </si>
  <si>
    <t>El Centro de Oro Market</t>
  </si>
  <si>
    <t>El Centro de Oro Market is part of HACE's strategic plan to revitalize the North 5th Street Commercial corridor through the development of a Brownfiled site to provide retail space opportunities for microbusinesses to sell arts, crafts, produce and other goods, thereby creating jobs and economic opportunities for local residents as well as the wider community.</t>
  </si>
  <si>
    <t>Chestnut Hill College-Building for Academics- The Classrooms</t>
  </si>
  <si>
    <t>Chestnut Hill College</t>
  </si>
  <si>
    <t>The proposed renovations include: the reconfiguration of existing restrooms for ADA compliance, better access and design standards; window replacement; the addition of HVAC with energy controls, reduced operating costs resulting from energy saving, and state of the art audio visual equipment and acoustical improvement throughout Clement Hall.</t>
  </si>
  <si>
    <t>Kimmel Center-Innovation Studio Improvement</t>
  </si>
  <si>
    <t>Kimmel Center, Inc.</t>
  </si>
  <si>
    <t>Nueva III</t>
  </si>
  <si>
    <t>Nueva Esperanza, Inc.</t>
  </si>
  <si>
    <t>The renovation and new construction of Nueva Esperanza's 7-acre campus in North Philadelphia. Project elements include the addition of a middle school, gym, black box theatre, the removal of a blighted building for parking space, and landscaping.</t>
  </si>
  <si>
    <t>ShopRite of Parkside Redevelopment- Brown's Store</t>
  </si>
  <si>
    <t>Brown's Super Stores, Inc. &amp; Affiliate</t>
  </si>
  <si>
    <t>Oil City Northside Urban Renewal Initiative (Venango)</t>
  </si>
  <si>
    <t>County of Venango</t>
  </si>
  <si>
    <t>Redevelopment of a 1+ acre parcel that currently contains a condemned parking garage that will be demolished so a new multi-modal transportation hub can be built in its place.  Reuse of the adjacent former Northwest Savings Bank building to house expanded transportation delivery and human service agencies.</t>
  </si>
  <si>
    <t>3 Crossings - Riverfront Offices</t>
  </si>
  <si>
    <t>Oxford Development</t>
  </si>
  <si>
    <t>The Riverfront Office complex will consist of two 4-story buildings composed of 125,000 SF each. The office complex is part of the Three Crossings mixed-use development situated between 25th and 27th streets on the Allegheny River.</t>
  </si>
  <si>
    <t>Susquehanna Mining Solutions Pilot AMD Treatment Plant</t>
  </si>
  <si>
    <t>Susquehanna Mining Solutions, LLC</t>
  </si>
  <si>
    <t>Duryea &amp; Old Forge Boroughs</t>
  </si>
  <si>
    <t>Edgely Industrial Park</t>
  </si>
  <si>
    <t>Evergreen Resource Management Corporation</t>
  </si>
  <si>
    <t>The major components of the Edgely Industrial Park project include the accessibility (ingress/egress), infrastructure (road and water and sewer) improvements, street lighting and drainage for the park.</t>
  </si>
  <si>
    <t>Grundy Powerhouse Redevelopment</t>
  </si>
  <si>
    <t>Redevelopment Authority of County of Bucks</t>
  </si>
  <si>
    <t>The proposed RACP Scope will be limited to the elimination of blighted
conditions that exist which entails the demolition of the existing structure and site
work to prepare this brownfield property, which has been remediated, for
redevelopment.</t>
  </si>
  <si>
    <t>3675 Market Street -University City Science Center</t>
  </si>
  <si>
    <t>University City Science Center</t>
  </si>
  <si>
    <t>Smithfield Commons</t>
  </si>
  <si>
    <t>Smithfield Township</t>
  </si>
  <si>
    <t xml:space="preserve">The total development of Smithfield Plaza will comprise approximately 120 acres, including 90 acres on the west side of Route 209 and 30 acres on the east side of Route 209.  The main tract has been known as "Mosier Dairy Farm."  This tract has frontage on both Route 209 and Route 447, and a loop road will be built to intersect the development and connect the two routes.  The project will be developed in 3 phases.  </t>
  </si>
  <si>
    <t>Monroe County Industrial Development Authority</t>
  </si>
  <si>
    <t>DEPG Mosier Development, LP</t>
  </si>
  <si>
    <t>Arcadia New Ventures</t>
  </si>
  <si>
    <t>Tobyhanna Township</t>
  </si>
  <si>
    <t xml:space="preserve">The Arcadia New Ventures project, located at the intersection or PA Route 115 and US Route 80, in Tobyhanna Township, Monroe County includes Lot 100 (180 acres) and Lot 110 (47 acres).  Lot 100 can accommodate a 1,500,000 square foot building and Lot 110 can handle projects up to 600,000 square feet.  </t>
  </si>
  <si>
    <t>Arcadia Properties, LLC</t>
  </si>
  <si>
    <t>Sports &amp; Athletics Complex at Montour Junction</t>
  </si>
  <si>
    <t>Route 13 Industrial Area</t>
  </si>
  <si>
    <t>Willows Renovations</t>
  </si>
  <si>
    <t>Presbyterian Senior Care</t>
  </si>
  <si>
    <t>The Willows is a 200 bed nursing facility built in 1986 in Oakmont, PA.  Renovations will occur on three resident floors to transform them from the traditional medical design/model to a residential design/model through the creation of "Culture Change" households which enhance outcomes and quality of life for frail seniors and creates a supportive environment for persons with Alzheimer's Disease.</t>
  </si>
  <si>
    <t>Oakmont Borough</t>
  </si>
  <si>
    <t>Lehigh Somerset Neighborhood</t>
  </si>
  <si>
    <t>New Kensington Community Development Corporation</t>
  </si>
  <si>
    <t>Lincoln Square is a dynamic model of sustainable urban renewal, including the rehabilitation of the historic PWB Train Station into a 60,000 SF Grocery Store, and  construction of a new 13,000 SF Destination Family Restaurant and Event Venue, 270 Residential Rental Units, and a 312 Space Parking Structure. The RACP Scope is for the $27,000,000 Grocery Store portion of the $101,000,000 Overall Project.</t>
  </si>
  <si>
    <t>The Eye Institute of Salus University (formerly The Pennsylvania College of Optometry) is seeking to create a Patient Centered Medical Home (PCMH) within the facility of The Eye Institute.  The proposed PCMH would occupy a space of approximately 12,000 square feet.</t>
  </si>
  <si>
    <t>Patient Centered Medical Home at The Eye Institute of Salus U.</t>
  </si>
  <si>
    <t>The Eye Institute of Salus University</t>
  </si>
  <si>
    <t>Pennovation Center</t>
  </si>
  <si>
    <t>University of Pennsylvania</t>
  </si>
  <si>
    <t>It will be a business incubator and laboratory that will align and integrate researchers and entrepreneurs for the translation of basic research into products, services, and new business ventures. The building will house space for the Penn Center for Innovation (PCI), and also will provide approximately 11,400 SF for SEAS Lab space of the School of Engineering and Applied Science.</t>
  </si>
  <si>
    <t>Riverview Children's Center Building Quality</t>
  </si>
  <si>
    <t>Riverview Children's Center</t>
  </si>
  <si>
    <t>Verona Borough</t>
  </si>
  <si>
    <t>The project will construct a 5,000 SF addition to the current facility and expand the classroom space within the current facility to meet the highest health and safety standards for early childhood education and increase the number of children and families served. This will increase employment as well as the future success/earnings of graduates.</t>
  </si>
  <si>
    <t>MANNA Kitchen &amp; Offices</t>
  </si>
  <si>
    <t>Metropolitan Area Neighborhood Nutrition Alliance</t>
  </si>
  <si>
    <t>The MANNA Kitchen and Offices Project includes construction of a new, expanded facility for MANNA’s commercial kitchen, community education, distribution and office functions within an existing building at 919-21 Walnut Street in Center City Philadelphia on the Jefferson Health System Campus. The project scope includes pre-development work as well as construction, equipment, and relocation expenses.</t>
  </si>
  <si>
    <t>Scranton Counseling Center</t>
  </si>
  <si>
    <t>Scranton SCCC, LP</t>
  </si>
  <si>
    <t>Leonard Theater</t>
  </si>
  <si>
    <t xml:space="preserve"> Scranton-LTI, LP</t>
  </si>
  <si>
    <t xml:space="preserve">The Leonard Theater building is a 20,000 square foot 2 ½- story steel and masonry structure with a brick and storefront façade on the primary street-front façade.  The property has remained vacant for nearly 10 years.  Our program for the building is to totally refinish the façade and streetscape while maintaining the integrity of the interior, returning the theater to its original intended use.  </t>
  </si>
  <si>
    <t>350 Fifth Avenue</t>
  </si>
  <si>
    <t>350 Fifth Avenue is a 29-story, 725,708 Gross Square Feet (GSF) new construction building with Rentable Office Area of 461,355 SF and Rentable Retail Area of 17,628 SF. The eight-level, private parking garage provides 440 vehicle parking spaces. The Lantern, a significant design feature crowning the slender volume of the high-rise, is a 35-foot tall, fully-illuminated structure and the focal point of the building.</t>
  </si>
  <si>
    <t>1300 Fairmont Avenue</t>
  </si>
  <si>
    <t>Broad Street Holdings, LP</t>
  </si>
  <si>
    <t>1300 Fairmount Avenue is a phased mixed-use transit oriented development featuring a large supermarket, two levels of dedicated parking, two residential towers, and twenty-seven residential row homes. Situated at the junction of the West Poplar, Spring Gardens, Francisville, and Fairmount neighborhoods, the parcel represents a pivotal knuckle in the North Broad region of the city.</t>
  </si>
  <si>
    <t>Proto Brewery Hotel</t>
  </si>
  <si>
    <t>Kassis Ventures D/B/A Leopard Real Estate Partners, LP</t>
  </si>
  <si>
    <t>Proto Brewery Hotel will be a 125 boutique hotel, including a restaurant, and nearly 20,000 square feet in co‐working
space for "solo‐preneurs"</t>
  </si>
  <si>
    <t>Bradford Historic District Streetscape</t>
  </si>
  <si>
    <t>Infrastructure improvements to create a prime real estate location for business expansion and new business starts on Main Street, Congress Street, Pine Street and the Main Street Square in the City of Bradford.</t>
  </si>
  <si>
    <t>Ardmore Transit Center Garage</t>
  </si>
  <si>
    <t>Southeastern Pennsylvania Transportation Authority</t>
  </si>
  <si>
    <t xml:space="preserve">The Ardmore Transit Center Garage is a six level, 630 car garage public private partnership (PPP) between Lower Merion Township, Amtrak, SEPTA, and a pending local private partner. Parking in the area is very limited so the project is essential to the success of the revitalization of downtown Ardmore and to the entire Ardmore Transit Center Station improvement project. </t>
  </si>
  <si>
    <t>Lower Merion Township</t>
  </si>
  <si>
    <t>Kittanning Revitalization Phase II</t>
  </si>
  <si>
    <t>Kittanning Borough</t>
  </si>
  <si>
    <t>PAFA Campus Expansion &amp; Modernization</t>
  </si>
  <si>
    <t>Pennsylvania Academy of the Fine Arts</t>
  </si>
  <si>
    <t xml:space="preserve">Based on a strategic plan completed in 2013, PAFA is embarking on a $55 million two-phase Campus Master Plan Expansion and Modernization Project to upgrade current campus facilities and add capacity on the current campus, which consists of the 1876 Historic Landmark Building, the Samuel M.V. Hamilton Building, and Lenfest Plaza in between. </t>
  </si>
  <si>
    <t>Millvale Hotel</t>
  </si>
  <si>
    <t>Millvale Lodging, LP</t>
  </si>
  <si>
    <t>Millvale Lodging, LP is proposing the construction of a 65 key, limited service hotel in Millvale Borough, Allegheny County. The proposed hotel will be flagged under the nationally branded, Cobblestone Hotels.</t>
  </si>
  <si>
    <t>Millvale Borough</t>
  </si>
  <si>
    <t>Bradford Regional Medical Center Capital Improvement</t>
  </si>
  <si>
    <t>Bradford Regional Medical Center</t>
  </si>
  <si>
    <t>Land acquisition, demolition, site clearance, building rehabilitation, building construction, site work, infrastructure, gateway and streetscape improvements, waterfront development, recreation projects, storm water management for flood control and other community improvements for economic development and community development projects.</t>
  </si>
  <si>
    <t>Spring Garden &amp; Festival Piers</t>
  </si>
  <si>
    <t>Delaware River Waterfront Corporation</t>
  </si>
  <si>
    <t>The demolition and removal of deteriorating deck structures along the Delaware River Waterfront and the import of new fill in areas and sheet-piling.  This will be followed by substantial private investment in a mixed-use community right along the waterfront, attracting new residents and businesses to Philadelphia.</t>
  </si>
  <si>
    <t>Bayfront Harbor Place Hotel &amp; Office Complex</t>
  </si>
  <si>
    <t>Scott Enterprises</t>
  </si>
  <si>
    <t>Phase 1 of this $150,000,000 waterfront redevelopment project will consist of a 110 room Hampton Inn &amp; Suites.  A five story office and retail structure will also be constructed.</t>
  </si>
  <si>
    <t>Erie Event Complex Expansion &amp; Improvements</t>
  </si>
  <si>
    <t>Lincoln Square- a Sustainable Urban Archetype</t>
  </si>
  <si>
    <t>1001 South 5th Street Associates, LLC</t>
  </si>
  <si>
    <t>Former Ada Lewis Middle School-Design, Renovation &amp; Construction</t>
  </si>
  <si>
    <t>Hill-Freedman World Academy</t>
  </si>
  <si>
    <t>Hill-Freedman World Academy, a high-performing International Baccalaureate Blue Ribbon school currently serves approximately 275 students in grades six through eight. In July of 2013, the District’s School Reform Commission authorized Hill-Freedman to expand to grade twelve. Hill-Freedman hopes to gradually increase its enrollment until reaching full capacity of 850 students. To enable this expansion, the Hill-Freedman school community seeks to relocate into the nearby Ada Lewis Middle School building, which has been vacant since  2007.</t>
  </si>
  <si>
    <t>Shippensburg Regional Conference Center</t>
  </si>
  <si>
    <t>Shippensburg University Foundation</t>
  </si>
  <si>
    <t>This project includes renovations and improvements to two units located in the Widener Building of AMH for relocation of the Diamond Stroke Center and Acute Rehabilitation Units. This project will address AMH’s ability to continue to maintain a high level of service, increase patient satisfaction and increase market share for the Neurosciences and Acute Rehabilitation service lines in the AMH Service Area.</t>
  </si>
  <si>
    <t>Abington Township</t>
  </si>
  <si>
    <t>Independence Visitor Center- Modernizing the Visitor Experience</t>
  </si>
  <si>
    <t>Independence Visitor Center Corporation</t>
  </si>
  <si>
    <t>IVCC master plan for the modernizing of the visitor experience at the Independence Visitor Center with two successive phases.</t>
  </si>
  <si>
    <t>Connellsville Cobblestone Hotel</t>
  </si>
  <si>
    <t>Trailside Lodging, LP</t>
  </si>
  <si>
    <t>Trailside Lodging, LP has proposed the construction of a three story, fifty four (54) room, nationally branded Cobblestone Hotel and Suites in downtown Connellsville, PA, Fayette County. The site of the hotel is on the former “Connellsville Bottling Works” on 237 N. First Street along the Youghiogheny River and adjacent to the Great Allegheny Passage (GAP) bicycle trail.</t>
  </si>
  <si>
    <t>Robert Morris University Convocation Center</t>
  </si>
  <si>
    <t>Robert Morris University</t>
  </si>
  <si>
    <t>Robert Morris University will design and construct a 120,000 square foot, 4,500 seat convocation center to serve the university and the surrounding communities.  The multipurpose facility will be home to RMU’s NCAA Division I basketball and volleyball teams and will be available for use by the regional community for athletic, business, civic, and cultural activities.</t>
  </si>
  <si>
    <t>Moon Township</t>
  </si>
  <si>
    <t>Chinatown Community Center</t>
  </si>
  <si>
    <t>Philadelphia Chinatown Development Corporation</t>
  </si>
  <si>
    <t>The Chinatown Community Center is a planned mixed-use project at the nwc of 10th &amp; Vine Streets in Philadelphia.  Sponsored by Phila. Chinatown Development Corp. (PCDC), it will be 277,000 sf - 9,000sf retail; 16,000sf office; 17,500sf multi-use recreational/events; and 150 units of housing, 22% affordable.  Estimate project cost is around $76 million.</t>
  </si>
  <si>
    <t>Dixonville Commons Building Renovations</t>
  </si>
  <si>
    <t>Indiana County Development Corporation</t>
  </si>
  <si>
    <t>Business Center Social Enterprise</t>
  </si>
  <si>
    <t>Jeremiah Village at Glade Run</t>
  </si>
  <si>
    <t>Glade Run Lutheran Services</t>
  </si>
  <si>
    <t xml:space="preserve">The scope of the proposed RACP project includes site preparation for phase one of the Jeremiah Village at Glade Run project including building demolition, site preparation, utility installation, interior road construction and landscaping.  It will also include construction of a one-story community center.  This new facility will serve the neighborhood as well as the surrounding community. </t>
  </si>
  <si>
    <t>WC&amp;S Renovation</t>
  </si>
  <si>
    <t xml:space="preserve">The proposed project replaces mechanical systems and equipment that are at the end of their life-cycle, increases the residential services capacity to 46-48 beds, enhances security and reorganizes administrative and non-residential services to make greater use of the facility. </t>
  </si>
  <si>
    <t>Reading Viaduct, Phase I</t>
  </si>
  <si>
    <t>Center City District</t>
  </si>
  <si>
    <t>The transformation of the derelict, 4.5 acre elevated Reading Railroad Viaduct in Philadelphia, running from 11th and Vine Streets to Ninth and Fairmount with a western spur at Noble Street, into a public amenity and park can have a catalytic impact, creating both temporary and permanent jobs and stimulating commercial and housing investment in an area immediately north of downtown Philadelphia.</t>
  </si>
  <si>
    <t>Former International Boiler Works Redevelopment</t>
  </si>
  <si>
    <t>East Stroudsburg</t>
  </si>
  <si>
    <t>Phipps Landmark Glasshouse Rehabilitation</t>
  </si>
  <si>
    <t>The Landmark Glasshouse Museum Rehabilitation Project of Phipps Conservatory and Botanical Gardens (Phipps) will assure the optimum functionality of 74,510-square-feet of important specimen preparatory and public exhibitory space which anchor the public garden’s mission and purpose. The project’s components encompass 27,000-square-feet of space for greenhouse specimen R&amp;D and 47,510-square-feet for staging public exhibits and educational encounters. The latter includes glass exhibitories – 7 of the Conservatory’s 14 prized glasshouses. This project segment consists of the historic West Wing complexes, 2 of 3 adjoining South Wing structures and the museum’s signature Palm Court’s.</t>
  </si>
  <si>
    <t>Chatham University Eden Hall Campus Phase 1B</t>
  </si>
  <si>
    <t>Chatham University</t>
  </si>
  <si>
    <t>KidsPeace-Orchard Behavioral Health Adult Psychiatric Inpatient</t>
  </si>
  <si>
    <t>KidsPeace</t>
  </si>
  <si>
    <t>North Whitehall Township</t>
  </si>
  <si>
    <t>Racetrack Road Development</t>
  </si>
  <si>
    <t>South Strabane Township</t>
  </si>
  <si>
    <t>Racetrack Road Management, LLC</t>
  </si>
  <si>
    <t>The first area of development (Phase I) in this 158 acre project is a 95 acre tract.  The existing topography is challenging, with heavy vegetation and steep rolling hills requiring extensive site work. This phase would include extension of all utilities into the site, storm water management, grading of 1.3 million yards of balanced earth work, installation of facilities that will cross two streams and the grading and paving of one mile of roadway within the park.</t>
  </si>
  <si>
    <t>WMAA Expansion</t>
  </si>
  <si>
    <t>Westmoreland Museum of American Art</t>
  </si>
  <si>
    <t>Former ALCOA Research Lab Redevelopment</t>
  </si>
  <si>
    <t>Kubrick Enterprises, LLC</t>
  </si>
  <si>
    <t>The proposed project entails further renovation to prepare the research lab building for occupancy. Kubrick Enterprises, LLC seeks to market the property as flex space for light industrial and office users. Shell space will also be suitable for incubation of startup companies and acceleration of early stage businesses.</t>
  </si>
  <si>
    <t>Indiana Borough Community Center Building Renovations- Phase 1 &amp; 2</t>
  </si>
  <si>
    <t>Borough of Indiana</t>
  </si>
  <si>
    <t xml:space="preserve">The Indiana Borough Community Center Building Renovations - Phase 1 &amp; Phase 2 project consists of the restoration, rehabilitation, and renovation of various interior and exterior improvements, including but not limited to the façade, windows, roof, structural, exterior fire escape, ADA restrooms, HVAC, electrical, demolition, hazardous materials abatement, construction, architectural, engineering, and contingencies. </t>
  </si>
  <si>
    <t>Indiana Borough</t>
  </si>
  <si>
    <t>Marple Township Law Enforcement Complex</t>
  </si>
  <si>
    <t>The final design and construction of a new Township Law Enforcement Complex which includes a new police station and magisterial District Court offices.</t>
  </si>
  <si>
    <t>Bradley Center Renovations</t>
  </si>
  <si>
    <t>The Bradley Center</t>
  </si>
  <si>
    <t>ISC Global Headquarters</t>
  </si>
  <si>
    <t>Industrial Scientific Corporation</t>
  </si>
  <si>
    <t>Construction of an approximately 200,000 SF global headquarters in Robinson Township, Allegheny County.  Located off Interstate 376 in the PIT Airport Corridor, the approximately $53 million facility would include office, manufacturing and research &amp; development lab space.  The project would allow ISC to unify and centralize several key global functions in the Pittsburgh region.</t>
  </si>
  <si>
    <t>Marple Township Municipal Complex &amp; Library Renovations</t>
  </si>
  <si>
    <t>The renovation of the Township Municipal Building with new HVAC systems, LED Lighting, Emergency Generator and office renovations</t>
  </si>
  <si>
    <t>The Business Center for Entrepreneurship and Social Enterprise</t>
  </si>
  <si>
    <t>The project will occur in three phases, with the acquisition/renovation of the commercial and office spaces occurring first. The next two phases of the project will entail the establishment of two retail oriented social enterprises that will help fund the operations of the 501c3.  The Business Center is requesting RACP funding to acquire and renovate vacant properties to house its operations and two social enterprises to make leasehold improvements to two commercial spaces.</t>
  </si>
  <si>
    <t>Johnstown Flood Museum</t>
  </si>
  <si>
    <t>Johnstown Area Heritage Association</t>
  </si>
  <si>
    <t>RACP funds will be used to rehabilitate this historic building, and to replace the building’s electrical and HVAC systems. The renovated building’s new electrical and HVAC systems, which will be LEED compliant, will significantly decrease energy consumption.</t>
  </si>
  <si>
    <t>Lineage Logistics Allentown Expansion</t>
  </si>
  <si>
    <t>Upper Macungie Township</t>
  </si>
  <si>
    <t>Lineage Logistics, LLC</t>
  </si>
  <si>
    <t>Northern Children's Services-Energy Efficiency &amp; Safety Initiative</t>
  </si>
  <si>
    <t>Northern Children's Services</t>
  </si>
  <si>
    <t>The RACP scope is limited to urgently needed energy efficiency and safety improvements. It encompasses major physical plant systems upgrades and replacements--HVAC, Roofing/Gutters, Windows, and Electrical spread over three structures identified as Hutter, Lowry, and Clarency Halls. These buildings include service-delivery, administrative and program space in which the agency serves 3,000 children and their families.</t>
  </si>
  <si>
    <t>Montgomery Township Multi-Purpose Recreation and Community Center</t>
  </si>
  <si>
    <t>Montgomery Township</t>
  </si>
  <si>
    <t>Construction of a Multi-Purpose Recreation and Community Center for the Citizens of Montgomery Township and surrounding area.</t>
  </si>
  <si>
    <t>Reynolds Industrial Park Multi-Tenant Facility</t>
  </si>
  <si>
    <t>Pymatuning Township</t>
  </si>
  <si>
    <t>Greenville-Reynolds Development Corporation</t>
  </si>
  <si>
    <t>Activities related to the construction of a new multitenant facility on the site of the former ELG Metals storage lot.  Site is currently a brownfield.</t>
  </si>
  <si>
    <t>Industrial Site at Mazette Road</t>
  </si>
  <si>
    <t>Sitework, infrastructure, first building, and other related costs for the redevelopment of the former housing authority property.</t>
  </si>
  <si>
    <t>Carpenters Joint Apprentice Committee</t>
  </si>
  <si>
    <t>John P. Robin Civic Building</t>
  </si>
  <si>
    <t>The City County Building project would include several components to extend the use of the building including the replacement of the elevators, life support systems, and HVAC systems, as well as an interior renovation.</t>
  </si>
  <si>
    <t>American Hotel Redevelopment (Carbondale)</t>
  </si>
  <si>
    <t>City of Carbondale</t>
  </si>
  <si>
    <t>Redevelopment of the former American Hotel into 17 market rate residential units.</t>
  </si>
  <si>
    <t>New Lauri Ann West Regional Community Center</t>
  </si>
  <si>
    <t>Community Center &amp; Library Association</t>
  </si>
  <si>
    <t>The proposed RCAP scope will focus on construction including, but not limited to, demolition of the old elementary school; site preparation; construction of the building; creation of the parking lot, sidewalks, and internal roadway; and landscaping.</t>
  </si>
  <si>
    <t>Denis Theatre Foundation Renovation and Upgrade</t>
  </si>
  <si>
    <t>Mt. Lebanon</t>
  </si>
  <si>
    <t>The Denis Theatre Foundation</t>
  </si>
  <si>
    <t>AgustaWestland Philadelphia Corporation Expansion</t>
  </si>
  <si>
    <t>AgustaWestland Philadelphia Corporation</t>
  </si>
  <si>
    <t>FMC Global HQ-Tower at Cira Centre</t>
  </si>
  <si>
    <t>FMC Corporation; Brandywine Cira Walnut I, LP</t>
  </si>
  <si>
    <t>Tenant Improvements associated with the relocation of FMC Corporation headquarters to a new high rise tower at 2930 Walnut Street in the University City section of Philadelphia.</t>
  </si>
  <si>
    <t>Riverfront 47</t>
  </si>
  <si>
    <t>Sharpsburg Borough; O'Hara Township; Aspinwall Borough</t>
  </si>
  <si>
    <t>Allegheny Development Partners; Riverfront 47, LP</t>
  </si>
  <si>
    <t>The RACP scope is limited to $5 million dollars in construction costs for the infrastructure necessary to create the access needed to support the first phase of the overall development.  The RACP scope is limited to $5 million dollars in construction costs for the infrastructure necessary to create the access needed to support the first phase of the overall development.</t>
  </si>
  <si>
    <t>Two PPG Place Co-op Development</t>
  </si>
  <si>
    <t>Construction associated with a new grocery store</t>
  </si>
  <si>
    <t>Midwife Center Expand Project-Pittsburgh</t>
  </si>
  <si>
    <t>Midwife Center for Birth &amp; Women's Health</t>
  </si>
  <si>
    <t>Delaware Generating Station</t>
  </si>
  <si>
    <t>Tower Investments, Inc.</t>
  </si>
  <si>
    <t xml:space="preserve">Tower Investments, Inc., will redevelop the former Delaware Generating Station, a former Philadelphia Electric Co. power station in Fishtown that sits on a 16.4 acre site at 1324 N. Beach Street.  </t>
  </si>
  <si>
    <t>Waverly Terrance</t>
  </si>
  <si>
    <t>Route 88 Ventures, LP</t>
  </si>
  <si>
    <t>Construction of a transit-oriented residential development that includes 256 apartments, parking garage, community center,  and recreational amenities.</t>
  </si>
  <si>
    <t>Castle Shannon Borough</t>
  </si>
  <si>
    <t>Arden Woods Development</t>
  </si>
  <si>
    <t>Arden Development Corporation</t>
  </si>
  <si>
    <t>Lancaster Township</t>
  </si>
  <si>
    <t>Marple Township Hotel Development</t>
  </si>
  <si>
    <t>Potterville Development GP, Inc.</t>
  </si>
  <si>
    <t>Potterville Development GP, Inc. is constructing a develop a new Fairfield Inn and Suites, a Marriott brand hotel, to be located at the intersection of Lawrence and Langford Roads in Broomall, Marple Township, Pennsylvania. The development site is a 4.3‐acre pad site, which is currently vacant. The new, three‐story Fairfield Inn and Suites will include 108 rooms and is estimated to open in the late spring of 2016.</t>
  </si>
  <si>
    <t>Springfield Township</t>
  </si>
  <si>
    <t>Park Towne Place Redevelopment</t>
  </si>
  <si>
    <t>Aimco/Park Towne Place Associates GP, Inc.</t>
  </si>
  <si>
    <t xml:space="preserve">Fully renovate the existing PTP Towne Center commercial space; construct a new restaurant at street level; construct a vibrant, new outdoor recreational space on the Parkway in front of the existing PTP building campus; and install significant pedestrian and visitor amenities, including new trails/walkways, paved areas, gathering spaces, benches, street lighting, and landscaping. </t>
  </si>
  <si>
    <t xml:space="preserve"> Construction of expanded Public Safety/Police Station complex, including partial building demolition; excavating and rough grading of the building pad; exterior canopy; internal police parking area; building addition construction; and site protection. </t>
  </si>
  <si>
    <t>Historic Poth Brewery Complex Redevelopment</t>
  </si>
  <si>
    <t>MM Poth Brewery Partners, LP</t>
  </si>
  <si>
    <t>Redevelopment of historic Poth Brewery complex in Brewerytown to house 100,000 SF charter school, 30,000 SF of commercial office, and 20,000 SF new craft brewery. Costs include significant interior demolition; mechanical, electrical, and plumbing improvements; and construction/fit out of the new commercial space.</t>
  </si>
  <si>
    <t>Coatesville Gateway Redevelopment</t>
  </si>
  <si>
    <t>DEPG Coatesville Associates, LP</t>
  </si>
  <si>
    <t>This urban infill project involves the demolition of existing buildings, construction of 20,000 SF of new neighborhood retail, secure residential parking, and 44 market-rate apartments to be built in one, 4-story mixed use structure in the heart of downtown Coatesville.</t>
  </si>
  <si>
    <t>Granary Building Redevelopment</t>
  </si>
  <si>
    <t>Granary Partners</t>
  </si>
  <si>
    <t>The redevelopment of the historic Granary Building is an $18,562,900 restoration and renovation project in the heart of Philadelphia's Logan Square neighborhood.  This work includes the installation of more than 62,500 SF of commercial, restaurant and office spaces on the lower levels and additional office spaces in the upper levels in this Federally certified historic structure.</t>
  </si>
  <si>
    <t>Saint Vincent-Biomedical Sciences &amp; Engineering Hall</t>
  </si>
  <si>
    <t>Saint Vincent College</t>
  </si>
  <si>
    <t>Unity Township</t>
  </si>
  <si>
    <t>S.D. Richman Sons Shedder Construction</t>
  </si>
  <si>
    <t>S.D. Richman Sons, Inc.</t>
  </si>
  <si>
    <t xml:space="preserve">This project consists of the acquisition of an industrial Steel shredder, site preparation, infrastructure installation, foundation construction, and installation of the massive industrial machinery on the current SDR site.  The project is zoned, fully permitted and under the early stages of construction. </t>
  </si>
  <si>
    <t>Salvation Army Eliza Shirley Campus Redevelopment</t>
  </si>
  <si>
    <t>The Salvation Army</t>
  </si>
  <si>
    <t>Needed, continued funding will go to revitalize and prepare the Eliza Shirley Campus for the Red Shield Residence for individuals and families transitioning from homelessness to self-sufficiency.  Capital improvements include a multipurpose community room, new campus connections and repurposing of existing facilities.</t>
  </si>
  <si>
    <t>Colonial Theatre (Chester) Renovation &amp; Expansion</t>
  </si>
  <si>
    <t>Phoenixville</t>
  </si>
  <si>
    <t>Association for the Colonial Theatre</t>
  </si>
  <si>
    <t xml:space="preserve">Renovation of the Colonial Theatre and the adjacent building for the purpose of expanding programming and patron amenities.  This includes adding two additional theatres in the adjacent building and a large lobby the connects to the Colonial in the lobby.  Additional restrooms, concessions, and meeting space will be utilized for community events and non-profit fundraisers. </t>
  </si>
  <si>
    <t>Media-Upper Providence Free Library</t>
  </si>
  <si>
    <t>East Linden Street Parking Garage Expansion</t>
  </si>
  <si>
    <t>Kennett Square Borough</t>
  </si>
  <si>
    <t>The East Linden Street Parking Garage Expansion project includes the following components that will positively impact economic development in Kennett Square: the addition of 203 parking spaces to the East Linden Street parking garage; and the development of Cannery Row to include apartments and business, office, and retail space.</t>
  </si>
  <si>
    <t>Pittsburgh Zoo Expansion</t>
  </si>
  <si>
    <t>Pittsburgh Zoo &amp; PPG Aquarium</t>
  </si>
  <si>
    <t>Hawthorne Hall-People's Emergency Center</t>
  </si>
  <si>
    <t>People's Emergency Center</t>
  </si>
  <si>
    <t>CCBC's Athletics &amp; Events Center Renovation</t>
  </si>
  <si>
    <t>Center Township</t>
  </si>
  <si>
    <t>Community College of Beaver County</t>
  </si>
  <si>
    <t>The renovation of the college's Athletics and Events Center (Dome) will revitalize and refurbish a landmark structure and create widespread community and economic benefit in the process.  Once completed the renovation will provide a structure with the opportunity to function as a major community, business, educational, recreational and cultural center for Beaver County.</t>
  </si>
  <si>
    <t>Animal Resource Center-Animal Rescue League</t>
  </si>
  <si>
    <t>Animal Rescue League of Western PA</t>
  </si>
  <si>
    <t>These funds will be used for, but not limited to, the following activities:  site development and acquisition, preliminary engineering and related engineering activities, construction of a new state-of-the art animal resource center for the Animal Rescue League Shelter and Wildlife Center.</t>
  </si>
  <si>
    <t>East Main Street Nanticoke Mixed Use Development</t>
  </si>
  <si>
    <t>General Municipal Authority of the City of Nanticoke</t>
  </si>
  <si>
    <t>Acquisition, construction, infrastructure and other related costs for mixed-use development on property at 50 North Walnut Street and East Main Street, Nanticoke, PA.  Blighted property will be replaced by a $5.5 million, 2-story, 18,000 square foot facility housing medical office, general office and retail space.</t>
  </si>
  <si>
    <t>Frick Environmental Center</t>
  </si>
  <si>
    <t>Pittsburgh Parks Conservancy</t>
  </si>
  <si>
    <t>The Frick Environmental Center project will construct a new environmental education facility and restore associated historic landscape in Frick Park.</t>
  </si>
  <si>
    <t>8 West Market Street Redevelopment-Citi Tower</t>
  </si>
  <si>
    <t>Citi Tower, LLC</t>
  </si>
  <si>
    <t xml:space="preserve">City Tower, LLC proposes to reposition the historic former Miners Bank building into a mixed-use facility with office, residential and commercial space. </t>
  </si>
  <si>
    <t>Sun Center Studios Visitor Attraction &amp; Hotel</t>
  </si>
  <si>
    <t>Chester Township</t>
  </si>
  <si>
    <t>Sun Center II, Inc.</t>
  </si>
  <si>
    <t>The east coast’s newest entertainment destination featuring a themed tourist attraction and hotel. The project is located on a 33-acre site and is contiguous to a currently operating movie studio with two sound stages. The tourist destination/themed attraction/special events facility and a 125 key hotel with corporate meeting rooms, a pool, and rooftop restaurant will make the site a truly unique destination.</t>
  </si>
  <si>
    <t>Shoppes at Pittsburgh Studios</t>
  </si>
  <si>
    <t>Churchill Borough</t>
  </si>
  <si>
    <t>Churchill Community Developments, LP</t>
  </si>
  <si>
    <t>Redevelopment of the formerly abandoned Westinghouse Research facility into Film Studios (Pittsburgh Studios), Retail (Shoppes at Pittsburgh Studios), and Class A office buildings. Site acquisition has been completed and stabilized. Need help setting up permanent tax base.</t>
  </si>
  <si>
    <t>Belmont Commercial Development</t>
  </si>
  <si>
    <t>Manbel Devco, LP</t>
  </si>
  <si>
    <t>Shoppes at Belmont will be a $72.8 M mixed-use development that incorporates retail and residential uses, preservation of historic elements, traffic improvement and multimodal accessibility and provides for farmland preservation.  The mixed-use development will feature 370,000 SF of retail space, single family homes, and town homes.</t>
  </si>
  <si>
    <t>Manheim Township</t>
  </si>
  <si>
    <t>Historic Olympia Restoration at Independence Seaport Museum</t>
  </si>
  <si>
    <t>Independence Seaport Museum</t>
  </si>
  <si>
    <t>Restoration and relocation of cruiser USS Olympia, including river dredging and tow preparation; hull repair; re-decking, including significant Asbestos abatement and removal; steel fabrication; and construction of a new berth for the historic ship.</t>
  </si>
  <si>
    <t>Melmark Center Infrastructure Development</t>
  </si>
  <si>
    <t>Melmark, Inc.</t>
  </si>
  <si>
    <t>Phase I is a $10.14 M extensive infrastructure improvement: widened roadways, the creation of new sidewalks and upgrades to existing walkways, safer drop off points for transporting care recipients to and from vehicles, underground conduits for utility &amp; telecommunications networks, a new lighting system to improve safety on campus, expanded parking, expansion of water retention basins, &amp; a redesigned sewer pump system.</t>
  </si>
  <si>
    <t>Newtown Township</t>
  </si>
  <si>
    <t>Gateway Marriott Hotel Redevelopment</t>
  </si>
  <si>
    <t>Solow RI, LP</t>
  </si>
  <si>
    <t>Solow RI, L.P. is redeveloping a previously utilized site at 3701 Island Avenue in southwest Philadelphia, proximate the Philadelphia International Airport.  RACP scope consists of vertical hotel construction. The$22.9 M Gateway Marriott will serve Airport users as well as corporate users of the Gateway Business Center in which the hotel is located.</t>
  </si>
  <si>
    <t>7800 Susquehanna Street</t>
  </si>
  <si>
    <t>Bridgeway Development Corporation</t>
  </si>
  <si>
    <t>Little Lehigh Industrial Corridor- West</t>
  </si>
  <si>
    <t>Allentown Economic Development Agency</t>
  </si>
  <si>
    <t>The complete City of Allentown Re-Industrialization Strategy: Phase III and subsequent “Little Lehigh
Industrial Corridor (West)” strategies involve remediating environmental hazards and returning the site
to productive use by: demolishing four secondary buildings (C, D, E, and F) to improve parking and
vehicular access; renovating Buildings A, B, and G; restoring rail access; and repairing and/or
replacing infrastructure and services. Total costs are expected to be $22.7 million.</t>
  </si>
  <si>
    <t>Historic Altamont Redevelopment</t>
  </si>
  <si>
    <t>Hazelton Partners, LP, LLC</t>
  </si>
  <si>
    <t>Redevelopment of the Historic Altamont, presently designed to include 8755 SF of new, ground floor retail space; 17,510 SF (floors 2 &amp; 3) of new, class A office space; and 41,200 SF of new, market rate residential space on floors 4-8.</t>
  </si>
  <si>
    <t>Catasauqua Iron Works</t>
  </si>
  <si>
    <t>Catasauqua Borough</t>
  </si>
  <si>
    <t>The Borough of Catasauqua is facilitating the mixed use redevelopment of the former Crane Iron Works brownfield site.  The master plan calls for the site to house a new municipal center, 65,000 sf of retail/commercial spaces, and approximately 200 new market-rate residential units, generating approximately 240 direct and indirect jobs and increasing the local tax base by over $500,000/year.</t>
  </si>
  <si>
    <t>Weatherly Borough Downtown Revitalization</t>
  </si>
  <si>
    <t>Weatherly Borough</t>
  </si>
  <si>
    <t>Schuylkill River Trail Bartram's Mile to Passyunk Point</t>
  </si>
  <si>
    <t>Schuylkill River Development Corporation</t>
  </si>
  <si>
    <t>Construction of a new riverfront trail and greenway in Southwest Philadelphia. The project site is comprised of the first 50 to 100 feet of riverfront on the west bank of the tidal Schuylkill River between Grays Ferry Avenue the area just south of Passyunk Avenue.</t>
  </si>
  <si>
    <t>Lebanon Valley College Health Professions Building</t>
  </si>
  <si>
    <t>Lebanon Valley College</t>
  </si>
  <si>
    <t>The new construction of a 60,000 square foot Health Professions Building, planned to house the college's athletic training, exercise sciences and physical therapy training programs.</t>
  </si>
  <si>
    <t>Annville Township</t>
  </si>
  <si>
    <t>Elks Building Renovation</t>
  </si>
  <si>
    <t>Middletown Borough Industrial and Commercial Development Authority</t>
  </si>
  <si>
    <t>Middletown Borough</t>
  </si>
  <si>
    <t>Downtown Stroudsburg Parking Facility</t>
  </si>
  <si>
    <t>Pocono Mountains Industrial Park Authority</t>
  </si>
  <si>
    <t>Construction of a 400-space public parking facility in Downtown Stroudsburg</t>
  </si>
  <si>
    <t>Stroudsburg Borough</t>
  </si>
  <si>
    <t>Freemansburg Municipal Building Construction &amp; Renovations (Phase 4)</t>
  </si>
  <si>
    <t>Freemansburg Borough</t>
  </si>
  <si>
    <t>Freemansburg Municipal Police, Fire, Public Works &amp; Administration Building Construction &amp; Renovations</t>
  </si>
  <si>
    <t>Coatesville Office/Hotel Development II</t>
  </si>
  <si>
    <t>Coatesville Office Funding, LLC</t>
  </si>
  <si>
    <t>Construction of the Core and Shell for the 80,000 SF Class A Office Building which will be the first large-scale office structure erected in Coatesville in over 40 years.</t>
  </si>
  <si>
    <t>Carpenters JAC Training Center of Lehigh Valley</t>
  </si>
  <si>
    <t>Construction of a new Municipal Complex and Emergency Services Center on land on the west side of State Route 39, north of the Village of Union Deposit. The project scope consists of the design and construction of two separate buildings totaling a 9,500 sq. ft.; a new Township Park and Infrastructure Improvements to enable development of adjacent land by Hershey Trust at a total estimated construction cost of $6,961,823.</t>
  </si>
  <si>
    <t>The oldest Latino non-profit in Philadelphia, Concilio has provided equitable social, educational, health, and cultural services and opportunities for over forty years. In order to
better serve our community, Concilio is in the process of purchasing and renovating a commercial property centrally located in the predominantly Latino area of the City-that will become our new operating headquarters.  This new location and the custom-designed office and community space will facilitate expanded and improved services to benefit at-risk youth and families, the Latino community and City as a whole.</t>
  </si>
  <si>
    <t>The RACP project entails the development of the Ultimate Sports Group Complex, including a 112,000 SF inflatable dome and a 62,250 SF tension fabric dome, each with playing fields/courts for various sports; the first phase (25,000 SF) of a fieldhouse that will contain offices, retail space, a sports/athletic facilities, food court, a childcare facility, and supporting sitework.</t>
  </si>
  <si>
    <t>The Moore Catering, Dining &amp; Reception Commons Renewal project will renovate 5,300 square feet of catering kitchen space and add 2,200 square feet of modern, sustainably-designed dining and public reception space; positioning Moore to employ more education and food service workers, increase the student population by 20%, increase catering income, and better serve Philadelphia residents and tourists.</t>
  </si>
  <si>
    <t>This project is part of the East Market project in Center City Philadelphia.  The subject building is obsolete and is a blight to the area.  It will be repositioned into a Class A modern warehouse office building with approximately 161,000 square feet on floors 2 through 8 and approximately 25,000 SF of retail space, of which 16,000 SF has been leased to MOM's Organic Market.</t>
  </si>
  <si>
    <t>Expansion of an existing manufacturing facility currently occupied by ArgonST/ A Boeing Company to accommodate a new product line operation.   The project consists of constructing a new 66,500 sq. ft. manufacturing, engineering and assembly facility that expected to result in the retention and creation of approximately 300 high-wage jobs over the next 3 years.</t>
  </si>
  <si>
    <t>Magee Rehabilitation Hospital will build the Creative Therapy Center and Healing Gardens at its main hospital at 16th and Race streets in Philadelphia. This project will renovate and transform 16,000 square feet on the 6th floor of the hospital, redesigning and enlivening indoor and outdoor areas for patients and family members.</t>
  </si>
  <si>
    <t>Project will consist of constructing a 108 bed, 189,320 square-foot acute care hospital.  The RACP scope will consist of the costs associated with the building pad readiness associated with the  construction of St. Luke's Hospital-Monroe Campus.</t>
  </si>
  <si>
    <t xml:space="preserve">Construction of new underground storage drains and piping, artificial field turf, energy-efficient stadium lighting, installation of an eight-lane track, and re-surfaced tennis courts. </t>
  </si>
  <si>
    <t>The Bristol Borough Day Docks and Access Pier project includes floating boat docks, embankment stabilization, pedestrian access, and supporting infrastructure necessary for operation and sustainability of 25 non-trailerable boat docks.</t>
  </si>
  <si>
    <t>Enhancing the Pope John Paul II High School sports facility, particularly by providing a stadium complex with a press box, permanent seating, turf field, sound system, concession stand, restroom facilities, storage, lighting and fencing that would be utilized as an all purpose field.</t>
  </si>
  <si>
    <t>The Steamfitters Local 449 have recently expanded their membership necessitating new facilities. The project will consist of the construction of a training facility, administrative offices and a new union hall complete with a kitchen and serving facility.  Additionally, site improvements will be conducted prior to the beginning of the start of construction on the facilities.</t>
  </si>
  <si>
    <t>For 104 years, BVRS has been a leader in programs and services for people of all ages who are blind, vision impaired or who have other disabilities. RACP funding for BVRS' new headquarters and program facility will support green roof repairs and resurfacing, Personal Adjustment to Blindness Training residential area, community conference room, Crypton fabric showroom, and interior/exterior signage.</t>
  </si>
  <si>
    <t>To complete the rehabilitation of the Fowler Family Southside Center by converting the first floor (approx. 25,000 sf) of the building into the NCC Center for Innovation and Entrepreneurship, creating an expanded Fab Lab, renovating the college’s Center for Healthcare Education to provide a state of the art space for healthcare training programs, and creating a new entrance into the building to improve access.</t>
  </si>
  <si>
    <t xml:space="preserve">The Gallery will be transformed into a vibrant, modern marketplace that capitalizes on the Property’s central location and proximity to public transit to provide Philadelphians and visitors with an open and exciting retail, dining and entertainment destination that showcases all that the City has to offer.   </t>
  </si>
  <si>
    <t>To develop additional an additional deep mine facility and associated rail transport facility in Somerset County, Pennsylvania, growing jobs in the mineral industry.</t>
  </si>
  <si>
    <t>Redevelopment of a lagging commercial site to realize a higher and better use, create jobs, and increase tax revenue. The project will transform an underperforming traditional mall, creating an outdoor stopping center including stores, restaurants, and a grocery store. Grant will support stormwater, sewer, water, electric, gas, and communications upgrades and a parking garage retrofit.</t>
  </si>
  <si>
    <t>The I-81 Commerce Park, located at the exit 29 interchange of Interstate 81, will include 1.1 million square feet of warehousing/distribution/industrial space, with an accompanying 6,300 square feet of dedicated restaurant/retail space.  The project will produce 454 new, permanent jobs, while supporting an additional 470 construction phase jobs and leveraging more $67 million in private investment in the area.</t>
  </si>
  <si>
    <t>Weis is planning to invest approximately $10 million to expand its existing 1.2 million-square-foot distribution facility in Milton, Pennsylvania. This expansion project will service as a cold storage and freezer distribution facility.</t>
  </si>
  <si>
    <t>Expansion and renovation of the Emergency Department, renovation and expansion of Radiology Department, and renovation of Occupational Health Services</t>
  </si>
  <si>
    <t>Extend Water and sewer line approximately 3,500 feet to service several vacant and underutilized industrial properties in the Route 13 Industrial Area. Other infrastructure improvements such as the installation of a pumping station would also be needed in order to accommodate the expected growth.</t>
  </si>
  <si>
    <t>Scranton Counseling Center has been serving the community since 1947 and in its present location for nearly 30 years.  The project is the construction of a new 45,000 SF facility with onsite parking and ample space to accommodate the Center’s programs.  Located at 850 S. Washington Ave in Scranton, the project will replace the existing outdated and dysfunctional series of buildings currently housing the Center.</t>
  </si>
  <si>
    <t>Removal and relocation of overhead utilities, sidewalk and handicap ramp replacement, safer pedestrian crossing areas, installation of pedestrian-friendly streetlights, installation of new street trees, replacement of traffic lights at the intersections of both Market &amp; Water Streets and Market &amp; Jefferson Streets-including the implementation of two way traffic on Jefferson, new gateway sign &amp; planted median.</t>
  </si>
  <si>
    <t>The RACP request will offset costs for building demolition and renovations to useable buildings on a 17.6 acre site.  Four buildings will remain and be renovated at the site.  Tioga County Development Corporation has already completed a Master Plan detailing the project and is currently doing environmental and site work.</t>
  </si>
  <si>
    <t>Southmont is a 155 bed nursing facility built in 1984 in Washington, PA.  Renovations will occur on two resident floors to transform them from the traditional medical design/model to a residential design/model through the creation of "Culture Change" households which enhance outcomes and quality of life for frail seniors and creates a supportive environment for persons with Alzheimer's Disease.</t>
  </si>
  <si>
    <t>Health and Innovation Center of the Beury Building is 41,000 sq. ft. of commercial office space dedicated to organizations providing social and health services and innovative best practices to the community of North Philadelphia.  The Center is part of the larger mixed-use renovation of a historic Philadelphia landmark at one of the most important intersections in the city-Broad Street, Erie Avenue and Germantown Avenue.</t>
  </si>
  <si>
    <t>Constructing a mixed use development while maintaining its historical elegance on the Royal site with a partial demolition of the theater involved. The project will include a 4.5 story building with 4 residential floors and a partially sunken parking garage, 45 high-end apartments, 20 below-grade residential parking spaces, more than 7,600 square feet of retail space, and townhouse treatment on Kater Street.</t>
  </si>
  <si>
    <t xml:space="preserve">The Germantown Avenue Revitalization Initiative seeks to grow and reinvigorate two distinct nodes along this historic commercial corridor.  Investments will be made in the Sedgwick Theater and surrounding properties between 7100-7200 Germantown Avenue, and an Innovation Hub will be developed, along with additional commercial real estate between the 6300-6700 blocks of Germantown Avenue.  </t>
  </si>
  <si>
    <t>Company expansion, including the construction of two additional buildings, investment in infrastructure (water &amp; sewer), the retention of 237 jobs statewide, and the creation of at least 50 and up to 150 new jobs.  The expansion will enable the company to penetrate new national &amp; international markets and accommodate market growth.  The project will yield an overall capital investment exceeding $8.2 million.</t>
  </si>
  <si>
    <t>The project includes a new sloped roof over the entire building, a 1,500 sq. ft. fitness studio expansion, racquetball improvements, replace pool pack, ceiling improvements in the pool area, havoc and electrical upgrades.</t>
  </si>
  <si>
    <t xml:space="preserve">Brown’s Super Stores, Inc. is requesting $4,000,000 to redevelop a supermarket anchored development in the Parkside neighborhood of West Philadelphia.  The total construction costs for the project are $11,750,000. </t>
  </si>
  <si>
    <t>The overall project is a 10-story, 200,000 sf lab/office building, plus ground floor retail.  The proposed RACP scope includes the cost of fit out of 50,000 sf for the Science Center's administrative offices and program facilities, plus required associated structured parking.</t>
  </si>
  <si>
    <t xml:space="preserve">The Sports &amp; Athletics Complex at Montour Junction is a 78-acre parcel of land within the Borough of Coraopolis. Smaller portions of the site are contained within Moon and Robinson Townships. The project will include site preparation, 3 synthetic turf fields including lighting, up to 4' of fill, parking lot, chain link fencing around the synthetic fields and contractor contingencies. </t>
  </si>
  <si>
    <t>Project will increase venue usability and audience comfort by creating lobby and public restroom space for Kimmel Center's Innovation Studio performance venue.</t>
  </si>
  <si>
    <t>Acquisition, Infrastructure, construction and other related costs to be used for the expansion and upgrades to Jerry Ut ballpark.  Completion of upgrades and enhancements to Erie Insurance Arena.</t>
  </si>
  <si>
    <t>The Phase III of the Shippensburg Regional Conference Center will serve as multifunctional facility offering 46,000 square feet of career development, classroom, meeting and dining space, which will accommodate seating up to 750 persons.</t>
  </si>
  <si>
    <t>Restoration, rehabilitation, and renovation of various interior and exterior improvements, including, but not limited to, the façade, windows, roof, structural ADA restrooms, HVAC, electrical, demolition, hazardous materials abatement, construction, engineering, acquisition, and contingencies at the Dixonville Commons Building.</t>
  </si>
  <si>
    <t xml:space="preserve">Expansion of the existing facility of The Midwife Center for Birth and Women's Health. </t>
  </si>
  <si>
    <t>Arden Woods is a mixed use residential development which will include
approximately 588 units including apartments, town homes and residential single
family homes. The project will address the significant need for affordable housing
in northern Butler County, Lancaster Township.</t>
  </si>
  <si>
    <t>Saint Vincent College is requesting a $1.5 million RACP grant to support the construction of a biomedical sciences and engineering hall for the academic programs of the Herbert W. Boyer School of Natural Sciences, Mathematics and Computing. The $4.5 million capital project will have a significant and sustained economic impact on southwestern Pennsylvania and the state. Construction will start February 1, 2016.</t>
  </si>
  <si>
    <t>The project will fully reactivate 7800 as a beacon of opportunity for the Homewood neighborhood of Pittsburgh. Redevelopment of the 150,000 s.f. building will create stable, affordable rental space for manufacturers and similar users. Tenants will create  employment opportunities, attract investment, and bring renewed energy to the area. Funding will support interior fit-out, Core and Shell work, and site improvements.</t>
  </si>
  <si>
    <t xml:space="preserve">The project is to revitalize the downtown commercial section of the Borough. The Borough has obtained easements to create a bike/hiking trail to the Lehigh Gorge State Park having the Trail Head in the downtown section of the borough. The relocation of the Borough Offices and Magistrate Building will open parking and commercial sales to the downtown business district. </t>
  </si>
  <si>
    <t>The Elks theatre consists of a two story brick building in two sections on 12,000 sq. ft. of land encompassing part of Emaus and Union Streets in Middletown PA.  The section facing Emaus is the Elks Theatre (5,640 sq. ft.) which has been used as a movie theatre.  The section of the building facing Union street (12,000 sf) has 3 retail spaces; basement with a stone foundation and cement floor and</t>
  </si>
  <si>
    <t>The scope of the project involves the rehabilitation work of existing buildings, including but not limited to the installation of brand new basic systems, including electric, plumbing and HVAC, as well as new flooring, windows and doors, refinished walls, bathrooms, roughing in for a commercial kitchen, and the reconstruction of the beautiful historic facade of Hawthorne Hall.</t>
  </si>
  <si>
    <t>The Pittsburgh Zoo &amp; PPG Aquarium plans a $30,193,522 capital expansion project of the remaining six acres of undeveloped land on Zoo grounds. The expansion will include a renovated and extended internal pathway system, service road, and approximately 178,000 sq. feet of exhibit and building construction, including 19 new animal exhibits, restaurants, playground, classrooms, and a conservatory-style building.</t>
  </si>
  <si>
    <t>Media-Upper Providence Free Library will demolish the existing 1890's buildings and construct a new library at the same location.  The new building will maximize the use of the library's lot,  and increase from 9,279 sq. ft. to 13, 686 sq. ft. available for library services.  The new library will be ADA compliant, and integrate high-efficiency systems and a sustainable design to serve 107,000 annual patrons.</t>
  </si>
  <si>
    <t>Renovation and expansion of the Westmoreland Museum of American Art to allow for new galleries, classrooms, studies and public gathering spaces.</t>
  </si>
  <si>
    <t>The proposed RACP scope will be limited to Bradley’s $1.35 million Phase I renovation. The planned improvements focus on immediate needs resulting from the age of the Robinson facility.  Upgrades will enhance both the quality of care and the comfort of the children while focusing on energy efficiency.</t>
  </si>
  <si>
    <t>Phase 1B encompasses the construction of the Commons dining and classroom facility, one residence hall housing 65 students and road improvements furthering the development of the Eden Hall Campus eventually planned to accommodate 1500 residential students at a total cost of approximately $500 million over 15 - 20 years.</t>
  </si>
  <si>
    <t>KidsPeace proposes the construction of a 60-bed adult inpatient psychiatric hospital pavilion, which will be connected to the existing KidsPeace Hospital in Orefield. The target population will be male and female adult patients 21 and older, with a subset of patients ages 65 and older (geriatric psychiatric specialty).</t>
  </si>
  <si>
    <t>Redevelopment of the former International Boiler Works facility to include demolition of existing structures, site work in preparation for new development construction, and construction of a 150,000 SF industrial manufacturing and warehouse facility.</t>
  </si>
  <si>
    <t>Renovation for the 74-year old Denis Theatre as a destination for cinema, arts, and education. Located in the heart of the Mt. Lebanon Business District and within two blocks of the commuter train, renovation of the 17,000 square feet of useable space will make the facility handicapped accessible and use green technologies where feasible.</t>
  </si>
  <si>
    <t>The Carpenters JAC of Philadelphia and Vicinity is applying for RACP funding to continue its mission to provide first class quality vocational education to a new region of Pennsylvania. The JAC is applying for $2,000,000 in RACP funding to help offset cost of the Building Acquisition and Renovation Cost.</t>
  </si>
  <si>
    <t>AWPC intends to retrofit and expand its 277,000 sq. ft. campus to create an additional 200,000 sq. ft. for expanded aircraft production, onsite customer support, and a state-of-the-art training academy.  Project costs include building renovations, retrofits, new build, and the acquisition of highly specialized machinery and equipment.</t>
  </si>
  <si>
    <t>Lineage is currently considering whether to undertake an 87,223 sq. ft. expansion of its state-of-the-art cold storage, packing and manufacturing facility located in Allentown. The new space will be outfitted with an HPP chamber for processing food products and additional cooling and freezing rooms with convertible temperature settings to house the increasing volume of its customers' product.</t>
  </si>
  <si>
    <t>Bristol Township</t>
  </si>
  <si>
    <t>Philadelphia Presbytery Homes and Services for the Aging, Inc.</t>
  </si>
  <si>
    <t>NEET Center Associates, LLC (NEET is NorthEast Environmental Technology)</t>
  </si>
  <si>
    <t>Hispanic Association of Contractors and Enterprises (HACE)</t>
  </si>
  <si>
    <t>Phipps Conservatory and Botanical Gardens</t>
  </si>
  <si>
    <t>Women's Center and Shelter of Pittsburgh</t>
  </si>
  <si>
    <t>Taylor Industrial Redevelopment</t>
  </si>
  <si>
    <t>Springfield Township Public Safety Center Redevelopment</t>
  </si>
  <si>
    <t>Grant Amount AWARDED</t>
  </si>
  <si>
    <t>Redevelopment Assistance Capital Program</t>
  </si>
  <si>
    <r>
      <t xml:space="preserve">Note:  The below is a listing of all submissions received for consideration of RACP Grant funding.  Projects awarded RACP Grant funding will have a grant amount in the "Grant Amount Awarded" column, while projects not awarded will have no amount shown in the same column.  Official letters will be mailed to all Candidates notifying if they were, or were not, awarded a grant.  
</t>
    </r>
    <r>
      <rPr>
        <b/>
        <i/>
        <u/>
        <sz val="11"/>
        <color rgb="FF0070C0"/>
        <rFont val="Times New Roman"/>
        <family val="1"/>
      </rPr>
      <t xml:space="preserve">
</t>
    </r>
  </si>
  <si>
    <t>TOTALS</t>
  </si>
  <si>
    <t>Conneaut Lake Borough</t>
  </si>
  <si>
    <t>South Fayette Township</t>
  </si>
  <si>
    <t>Hatboro Borough</t>
  </si>
  <si>
    <t>Coraopolis Borough &amp; Moon &amp; Robinson Townships</t>
  </si>
  <si>
    <t>Media Borough</t>
  </si>
  <si>
    <t>Robinson Township</t>
  </si>
  <si>
    <t>Zelienople Borough</t>
  </si>
  <si>
    <t>O'Hara Township</t>
  </si>
  <si>
    <t xml:space="preserve">York, City of </t>
  </si>
  <si>
    <t>Scranton, City of</t>
  </si>
  <si>
    <t xml:space="preserve">Philadelphia, City of </t>
  </si>
  <si>
    <t>Harrisburg, City of</t>
  </si>
  <si>
    <t>Redevelopment Authority of the Harrisburg, City of</t>
  </si>
  <si>
    <t>Bethlehem, City of</t>
  </si>
  <si>
    <t>Sharon, City of</t>
  </si>
  <si>
    <t>Allentown, City of</t>
  </si>
  <si>
    <t>Pittsburgh, City of</t>
  </si>
  <si>
    <t>Lancaster, City of</t>
  </si>
  <si>
    <t>DuBois, City of</t>
  </si>
  <si>
    <t>Hazleton, City of</t>
  </si>
  <si>
    <t>Williamsport, City of</t>
  </si>
  <si>
    <t>Johnstown, City of</t>
  </si>
  <si>
    <t>St. Marys, City of</t>
  </si>
  <si>
    <t>Reading, City of; Muhlenberg Township</t>
  </si>
  <si>
    <t>Connellsville, City of</t>
  </si>
  <si>
    <t>Bradford, City of</t>
  </si>
  <si>
    <t>Wilkes-Barre, City of</t>
  </si>
  <si>
    <t>Hermitage, City of</t>
  </si>
  <si>
    <t>Oil City, City of</t>
  </si>
  <si>
    <t>Coatesville, City of</t>
  </si>
  <si>
    <t>Nanticoke, City of</t>
  </si>
  <si>
    <t>Greensburg, City of</t>
  </si>
  <si>
    <t>Carbondale, City of</t>
  </si>
  <si>
    <t xml:space="preserve">New Kensington, City of </t>
  </si>
  <si>
    <t>Altoona, City of</t>
  </si>
  <si>
    <t>Seven Springs Mountain &amp; Hidden Valley Resort Venue Expansions
Submitted project name: Event-Restaurant Venue and Lodging Expansion</t>
  </si>
  <si>
    <t>Seven Springs Mountain Resort, together with Hidden Valley Resort, are the largest employers in Somerset County, Pennsylvania. Under a strategic plan for facility expansion, the resorts seek to build two new event venue/restaurant facilities, one at each resort. In addition, the resorts will add additional lodging properties.</t>
  </si>
  <si>
    <t>Construction of a plate mill in Cambria County that will produce nonaerospace titanium for the United States Department of Defense, and other markets. Gautier Specialty Metals, LLC has a long history of outstanding success in production of high quality specialty metal.</t>
  </si>
  <si>
    <t>Green, Township of</t>
  </si>
  <si>
    <t>Hero House Holdco, LP</t>
  </si>
  <si>
    <t>University Tower</t>
  </si>
  <si>
    <t>Spring Creek - Liberty Business Center II</t>
  </si>
  <si>
    <t>Carrie Furnace Earthworks</t>
  </si>
  <si>
    <t>University Technology Center</t>
  </si>
  <si>
    <t>North Cornwall Commons</t>
  </si>
  <si>
    <t>NW Pennsylvania CNG Station Infrastructure</t>
  </si>
  <si>
    <t>Project HOME Young Adult Residence</t>
  </si>
  <si>
    <t>Industrial Center McKeesport Commons 1 Built Out</t>
  </si>
  <si>
    <t>Core Project-Philadelphia Museum of Art</t>
  </si>
  <si>
    <t>Penn Asian Senior Services, Inc. Evergreen Center</t>
  </si>
  <si>
    <t>Station Square East Redevelopment</t>
  </si>
  <si>
    <t>Williams Arts Campus at Lafayette College</t>
  </si>
  <si>
    <t>Children's Hospital of Philadelphia South Street Campus</t>
  </si>
  <si>
    <t>Carbon County Fire &amp; Emergency Services Training Facility</t>
  </si>
  <si>
    <t>Grand View Health Center at Towamencin</t>
  </si>
  <si>
    <t>Downtown New Kensington Redevelopment</t>
  </si>
  <si>
    <t>Alpha Fire Station Replacement and Expansion</t>
  </si>
  <si>
    <t>Mazzoni Center Consolidation and Expansion</t>
  </si>
  <si>
    <t>Amphitheater/Outdoor Classroom for Hawk Mountain Sanctuary</t>
  </si>
  <si>
    <t>Sanatoga Springs</t>
  </si>
  <si>
    <t>1213 Walnut Street Redevelopment</t>
  </si>
  <si>
    <t>International Row at Stadium Village</t>
  </si>
  <si>
    <t>Barnes Foundation Garden Pavilion and Visitor Amenity Improvements</t>
  </si>
  <si>
    <t>Riddle Hospital Interventional Radiology/Cardiac Cath Lab Suite</t>
  </si>
  <si>
    <t>Bowman Field-Crosscutters' Stadium Renovations</t>
  </si>
  <si>
    <t>Historic Wilkinsburg Train Station Redevelopment</t>
  </si>
  <si>
    <t>211 Belmont associates, LP</t>
  </si>
  <si>
    <t>Haverford Township Municipal Services Building</t>
  </si>
  <si>
    <t>Corner Development</t>
  </si>
  <si>
    <t>La Salle University New School of Business</t>
  </si>
  <si>
    <t>SHARE Food Program Facility Redevelopment</t>
  </si>
  <si>
    <t>J. V. Manufacturing Co., Inc. - Expansion</t>
  </si>
  <si>
    <t>Plasma Gasification Energy Plant</t>
  </si>
  <si>
    <t>Moravian College Collier Hall of Science Health Sciences Building</t>
  </si>
  <si>
    <t>Corsair II</t>
  </si>
  <si>
    <t>Reading Area Community College Science Lab Renovations</t>
  </si>
  <si>
    <t>Harrisburg City Islanders Multi-Use Stadium</t>
  </si>
  <si>
    <t>Millennium Office Development</t>
  </si>
  <si>
    <t>Derry Business Park Redevelopment</t>
  </si>
  <si>
    <t>Spring Arts Redevelopment</t>
  </si>
  <si>
    <t>Deerfield Corporate Center Retail/Office Complex</t>
  </si>
  <si>
    <t>Cabrini College South Parking Structure</t>
  </si>
  <si>
    <t>Historic Pyramid Electric Building Redevelopment</t>
  </si>
  <si>
    <t>Uptown Worthington Mixed-Use Development</t>
  </si>
  <si>
    <t>Cedar Crest College Athletic Field Renovations</t>
  </si>
  <si>
    <t>Agilyx Plastic-to-Oil Facility PHL01 Gen 6.0</t>
  </si>
  <si>
    <t>Norwin School District STEM Innovation Center for Teaching and Learning</t>
  </si>
  <si>
    <t>Bet-Tech Intermodal Redevelopment</t>
  </si>
  <si>
    <t>Horizon Office Building</t>
  </si>
  <si>
    <t>28 Industrial Boulevard, LLC (Paoli Recovery Center)</t>
  </si>
  <si>
    <t>PHMC East Falls Integrated Services Campus</t>
  </si>
  <si>
    <t>Airport Industrial Park Infrastructure Improvements-Phase Two</t>
  </si>
  <si>
    <t>Chapman Westport</t>
  </si>
  <si>
    <t>Mid Penn Community College Partnership</t>
  </si>
  <si>
    <t>Centennial Commons (Fairmount Park)</t>
  </si>
  <si>
    <t>Grove City Area Facilities Development</t>
  </si>
  <si>
    <t>Miller Industries Towing Equipment, Inc.-PA Facility Consolidation</t>
  </si>
  <si>
    <t>Revitalization of the Capitol Theater</t>
  </si>
  <si>
    <t>Promenade at Granite Run</t>
  </si>
  <si>
    <t>Philadelphia Navy Yard Hotel</t>
  </si>
  <si>
    <t>Pittsburgh City closed Schools-Various Neighborhoods</t>
  </si>
  <si>
    <t>Ridley Square Mixed-Use Development</t>
  </si>
  <si>
    <t>Winner Development</t>
  </si>
  <si>
    <t>ICDC Industrial Building Renovations</t>
  </si>
  <si>
    <t>Chester County Technical College High School-Pickering STEM Campus; candidate- Chester County Intermediate Unit; grantee-TBD; Construction and related costs for a hybrid school as a joint project of the Chester County Intermediate Unit and the Delaware County Community College. Renovations would be to the existing Technical College High School-Pickering Campus that allows students to focus their high school studies in the areas of STEM providing a pathway to occupations in the STEM fields, as well as a seamless transaction to post-secondary programs. Possible scope issue?</t>
  </si>
  <si>
    <t>Weavers Way - Ambler Food Co-op</t>
  </si>
  <si>
    <t>Industrial Distribution Facility- Excel, Inc.</t>
  </si>
  <si>
    <t>Industrial Expansion - Medart Global</t>
  </si>
  <si>
    <t>Performance Garage Renovations</t>
  </si>
  <si>
    <t>Sharswood/Blumberg Supermarket and PHA Headquarters</t>
  </si>
  <si>
    <t>Ralph J. Roberts Boys &amp; Girls Club in Germantown</t>
  </si>
  <si>
    <t>Norfab Modernization and Expansion</t>
  </si>
  <si>
    <t>LECOM School of Dental Medicine</t>
  </si>
  <si>
    <t>Adelaide Mill</t>
  </si>
  <si>
    <t>Mall at Steamtown Revitalization</t>
  </si>
  <si>
    <t>Paris Healthcare Linen Services-Eastern PA Expansion</t>
  </si>
  <si>
    <t>McNally Bonn, LLC</t>
  </si>
  <si>
    <t>Washington Trust Building</t>
  </si>
  <si>
    <t>Chapman Southport Business Park</t>
  </si>
  <si>
    <t>Schuylkill Medical Center- 700 East Norwegian Street-Integration Project</t>
  </si>
  <si>
    <t>Lancaster General Hospital Medical Services and Training Tower</t>
  </si>
  <si>
    <t>City of Warren Fire and Municipal Building Renovations</t>
  </si>
  <si>
    <t>Kinder Park Redevelopment- Phase 3A</t>
  </si>
  <si>
    <t>Bakery Square/Larimer Multi-Modal Hub</t>
  </si>
  <si>
    <t>Chancellor Hotel</t>
  </si>
  <si>
    <t>Pediatric Orthopedic Clinic- Allegheny Health Network</t>
  </si>
  <si>
    <t>CTDI Highlands (Communications Test Design)</t>
  </si>
  <si>
    <t>Redevelopment of Lacawac Sanctuary</t>
  </si>
  <si>
    <t xml:space="preserve">Cobham Manufacturing Relocation and Integration; candidate- ; grantee- TBD; </t>
  </si>
  <si>
    <t>Easton Police Facility</t>
  </si>
  <si>
    <t>North Fourth Street Parking Deck-City of Easton</t>
  </si>
  <si>
    <t>I-579 Cap Urban Connector</t>
  </si>
  <si>
    <t>Redevelopment-Construction of NextFab Studio, LLC Manufacturing Incubator</t>
  </si>
  <si>
    <t>U of Pitt-Johnstown Technology &amp; Chemical Engineering Facilities for Workforce Development</t>
  </si>
  <si>
    <t>Vernon Place - Meadville Medical Center</t>
  </si>
  <si>
    <t>Sbarro Institute-Temple University Innovation Center (TUIC)</t>
  </si>
  <si>
    <t>Philadelphia Green Schoolyards: 14 Pilot Schoolyards &amp; 1 Community Center</t>
  </si>
  <si>
    <t>York County Ag and Natural Resource Service Center</t>
  </si>
  <si>
    <t>Yorktowne Hotel Redevelopment</t>
  </si>
  <si>
    <t>Endless Mountains Health Systems Phase III</t>
  </si>
  <si>
    <t>Spa Castle Grand Pocono Resort</t>
  </si>
  <si>
    <t>Luzerne County Convention Center Improvement Plan</t>
  </si>
  <si>
    <t>Hopewell Business Park III</t>
  </si>
  <si>
    <t>Upper Merion Community Center</t>
  </si>
  <si>
    <t>Uptown Theater</t>
  </si>
  <si>
    <t>Senior &amp; Community Supportive Services Center (Bristol)</t>
  </si>
  <si>
    <t>Building 21 Allentown</t>
  </si>
  <si>
    <t>Ridley Marina Complex Improvements</t>
  </si>
  <si>
    <t>Pedestrian Bridge-Western PA School for Blind Children</t>
  </si>
  <si>
    <t>Cross Properties</t>
  </si>
  <si>
    <t>Liberty Property Trust</t>
  </si>
  <si>
    <t>Pennsylvania State University</t>
  </si>
  <si>
    <t>Springwood Development Partners, LP</t>
  </si>
  <si>
    <t>Northwest Pennsylvania Incubator Association</t>
  </si>
  <si>
    <t>Project HOME</t>
  </si>
  <si>
    <t>Regional Industrial Development Corporation of Southwestern Pennsylvania</t>
  </si>
  <si>
    <t>Philadelphia Museum of Art</t>
  </si>
  <si>
    <t>Pen n Asian Senior Services</t>
  </si>
  <si>
    <t>Trammell Crow Company</t>
  </si>
  <si>
    <t>Lafayette College</t>
  </si>
  <si>
    <t>Carbon County</t>
  </si>
  <si>
    <t>Grand View Health</t>
  </si>
  <si>
    <t>City of New Kensington</t>
  </si>
  <si>
    <t>Alpha Fire Company 1</t>
  </si>
  <si>
    <t>Mazzoni Center &amp; 2612 S. 13th Partners, LP</t>
  </si>
  <si>
    <t>Hawk Mountain Sanctuary Association</t>
  </si>
  <si>
    <t>Sanatoga Interchange Associates, LP</t>
  </si>
  <si>
    <t>Walnut 1213 Associates, LP</t>
  </si>
  <si>
    <t>Stadium Village I, LP</t>
  </si>
  <si>
    <t>The Barnes Foundation</t>
  </si>
  <si>
    <t>Riddle Hospital</t>
  </si>
  <si>
    <t>City of Williamsport</t>
  </si>
  <si>
    <t>211 Belmont Associates, LP</t>
  </si>
  <si>
    <t>Haverford Township</t>
  </si>
  <si>
    <t>Corner Development, LP</t>
  </si>
  <si>
    <t>La Salle University</t>
  </si>
  <si>
    <t>J. V. Manufacturing Co., Inc.</t>
  </si>
  <si>
    <t>Green Energy Management, LLC</t>
  </si>
  <si>
    <t>Moravian College</t>
  </si>
  <si>
    <t>Renaissance Land Associates III</t>
  </si>
  <si>
    <t>Reading Area Community College</t>
  </si>
  <si>
    <t>Harrisburg Capitals Soccer, Inc.</t>
  </si>
  <si>
    <t>Washington Street Associates, IV, LP</t>
  </si>
  <si>
    <t>Redevelopment Authority of the County of Westmoreland</t>
  </si>
  <si>
    <t>SA Buttonwood, LP</t>
  </si>
  <si>
    <t>Deerfield Road Associates II, LP</t>
  </si>
  <si>
    <t>Cabrini College</t>
  </si>
  <si>
    <t>Brewerytown Pyramid Building Partners, LP</t>
  </si>
  <si>
    <t>Worthington Associates Holding, LP</t>
  </si>
  <si>
    <t>Cedar Crest College</t>
  </si>
  <si>
    <t>Agilyx Corporation</t>
  </si>
  <si>
    <t>Norwin School District</t>
  </si>
  <si>
    <t>Bet-Tech International, Inc.</t>
  </si>
  <si>
    <t>Horizon Office Development II, LP</t>
  </si>
  <si>
    <t>Recovery Centers of America, LLC</t>
  </si>
  <si>
    <t>Public Health Management Corporation</t>
  </si>
  <si>
    <t>Berks County IDA</t>
  </si>
  <si>
    <t>Chapman Commerce Center I, Inc. (affiliate of Chapman Properties)</t>
  </si>
  <si>
    <t>Susquehanna Valley Community Education Project, Inc. (SVCEP)</t>
  </si>
  <si>
    <t>Grove City Borough</t>
  </si>
  <si>
    <t>Miller Industries Towing Equipment, Inc.</t>
  </si>
  <si>
    <t>Strand-Capitol Performing Arts Center</t>
  </si>
  <si>
    <t>BET Investments, Inc. &amp; BT Granite Run, LP</t>
  </si>
  <si>
    <t>Franklin Square Capital Partners</t>
  </si>
  <si>
    <t>URA</t>
  </si>
  <si>
    <t>MGM Ridley Hotel, LP</t>
  </si>
  <si>
    <t>Winner Development, LLC</t>
  </si>
  <si>
    <t>Indiana County Development Corporation (ICDC)</t>
  </si>
  <si>
    <t>Chester County Intermediate Unit</t>
  </si>
  <si>
    <t xml:space="preserve"> Weavers Way - Ambler Food Co-op</t>
  </si>
  <si>
    <t>Excel, Inc.</t>
  </si>
  <si>
    <t>Medart Global</t>
  </si>
  <si>
    <t>Performance Garage</t>
  </si>
  <si>
    <t>Philadelphia Housing Authority &amp; Brown's Super Stores</t>
  </si>
  <si>
    <t>Boys &amp; Girls Clubs of Philadelphia</t>
  </si>
  <si>
    <t>Norfab Corporation</t>
  </si>
  <si>
    <t>Lake Erie College of Osteopathic Medicine</t>
  </si>
  <si>
    <t>Adelaide Mill, LLC</t>
  </si>
  <si>
    <t>Boscov's Corporation</t>
  </si>
  <si>
    <t>Paris Companies</t>
  </si>
  <si>
    <t>TREK Development Group</t>
  </si>
  <si>
    <t>Racetrack Road Management, LLC
d/b/a Chapman Southport Business Park</t>
  </si>
  <si>
    <t>Schuylkill Health System</t>
  </si>
  <si>
    <t>Lancaster General Hospital</t>
  </si>
  <si>
    <t>City of Warren</t>
  </si>
  <si>
    <t>Pennrose Properties, LLC</t>
  </si>
  <si>
    <t>Chancellor Hotel GP, LLC</t>
  </si>
  <si>
    <t>Allegheny Health Network Division of Pediatric Orthopedics</t>
  </si>
  <si>
    <t>Communications Test Design, Inc.</t>
  </si>
  <si>
    <t>Lacawac Sanctuary Foundation, Inc.</t>
  </si>
  <si>
    <t>Cobham Advanced Electronic Solutions, Inc.</t>
  </si>
  <si>
    <t>City of Easton</t>
  </si>
  <si>
    <t>Sports &amp; Exhibition Authority of Pittsburgh and Allegheny County</t>
  </si>
  <si>
    <t>NextFab Studio, LLC d/b/a NextFab</t>
  </si>
  <si>
    <t>Meadville Medical Center</t>
  </si>
  <si>
    <t>Sbarro Health Research Organization &amp; Temple University</t>
  </si>
  <si>
    <t>The Big Sandbox</t>
  </si>
  <si>
    <t>York County Conservation District</t>
  </si>
  <si>
    <t>York County IDA</t>
  </si>
  <si>
    <t>Endless Mountain Health Systems</t>
  </si>
  <si>
    <t>C. Castle Group</t>
  </si>
  <si>
    <t>Luzerne County Convention Center Authority</t>
  </si>
  <si>
    <t>Beaver County Corporation for Economic Development</t>
  </si>
  <si>
    <t>Upper Merion Township</t>
  </si>
  <si>
    <t>Uptown Entertainment and Development Corporation</t>
  </si>
  <si>
    <t>1201 Wilson Acquisition, LLC</t>
  </si>
  <si>
    <t>Allentown City School District</t>
  </si>
  <si>
    <t>Ridley Township</t>
  </si>
  <si>
    <t>Western Pennsylvania School for Blind Children</t>
  </si>
  <si>
    <t xml:space="preserve">Erie, Crawford, Clarion, Lawrence, Mercer, &amp; Venango </t>
  </si>
  <si>
    <t>Schuylkill</t>
  </si>
  <si>
    <t>Warren</t>
  </si>
  <si>
    <t>Wayne</t>
  </si>
  <si>
    <t>Susquehanna</t>
  </si>
  <si>
    <t>Philadelphia, City of</t>
  </si>
  <si>
    <t>Lower Macungie, Township of</t>
  </si>
  <si>
    <t>Rankin &amp; Swissvale, Boroughs of</t>
  </si>
  <si>
    <t>Derry, Township of</t>
  </si>
  <si>
    <t>North Cornwall, Township of</t>
  </si>
  <si>
    <t>Corry, City of; Girard, Borough of; Titusville, City of; Meadville, City of; Greenville, Borough of; Mercer, Borough of; New Castle, City of; Franklin, City of; Clarion, Borough of</t>
  </si>
  <si>
    <t>McKeesport, City of</t>
  </si>
  <si>
    <t>Easton, City of</t>
  </si>
  <si>
    <t>Nesquehoning, Borough of</t>
  </si>
  <si>
    <t>Towamencin, Township of</t>
  </si>
  <si>
    <t>New Kensington, City of</t>
  </si>
  <si>
    <t>Littlestown, Borough of</t>
  </si>
  <si>
    <t>Albany, Township of</t>
  </si>
  <si>
    <t>Limerick, Township of</t>
  </si>
  <si>
    <t>Middletown, Township of</t>
  </si>
  <si>
    <t>Wilkinsburg, Borough of</t>
  </si>
  <si>
    <t>Lower Merion, Township of</t>
  </si>
  <si>
    <t>Haverford, Township of</t>
  </si>
  <si>
    <t>Norristown, Borough of</t>
  </si>
  <si>
    <t>Harrison, Township of</t>
  </si>
  <si>
    <t>Trianer, Borough of; Marcus Hook, Borough of; Chester, City of</t>
  </si>
  <si>
    <t>Upper Merion, Township of</t>
  </si>
  <si>
    <t>Reading, City of</t>
  </si>
  <si>
    <t>Conshohocken, Borough of</t>
  </si>
  <si>
    <t>Derry, Borough of</t>
  </si>
  <si>
    <t>East Whiteland, Township of</t>
  </si>
  <si>
    <t>Radnor, Township of</t>
  </si>
  <si>
    <t>Marcus Hook, Borough of</t>
  </si>
  <si>
    <t>North Huntingdon, Township of</t>
  </si>
  <si>
    <t>Bensalem, Township of</t>
  </si>
  <si>
    <t>Paoli, Census-designated place of</t>
  </si>
  <si>
    <t>Bern, Township of</t>
  </si>
  <si>
    <t>Findlay, Township of</t>
  </si>
  <si>
    <t>Sunbury, City of</t>
  </si>
  <si>
    <t>Grove City, Borough of</t>
  </si>
  <si>
    <t>York, City of</t>
  </si>
  <si>
    <t>Ridley, Township of</t>
  </si>
  <si>
    <t>Conemaugh, Township of</t>
  </si>
  <si>
    <t>Schuylkill, Township of</t>
  </si>
  <si>
    <t>Ambler, Borough of</t>
  </si>
  <si>
    <t>East Huntingdon, Township of</t>
  </si>
  <si>
    <t>Neshannock, Township of</t>
  </si>
  <si>
    <t>Erie, City of</t>
  </si>
  <si>
    <t xml:space="preserve">Reading, City of </t>
  </si>
  <si>
    <t>Washington, City of</t>
  </si>
  <si>
    <t>South Strabane, Township of</t>
  </si>
  <si>
    <t>Pottsville, City of</t>
  </si>
  <si>
    <t>Warren, City of</t>
  </si>
  <si>
    <t>Ridley &amp; Nether Providence, Townships of</t>
  </si>
  <si>
    <t>Pine, Township of</t>
  </si>
  <si>
    <t>Valley, Township of</t>
  </si>
  <si>
    <t>Paupack &amp; Salem, Townships of</t>
  </si>
  <si>
    <t>Montgomery, Township of</t>
  </si>
  <si>
    <t>Richland, Township of</t>
  </si>
  <si>
    <t>Vernon, Township of</t>
  </si>
  <si>
    <t>Springgettsbury, Township of</t>
  </si>
  <si>
    <t>Bridgewater, Township of</t>
  </si>
  <si>
    <t>Pocono, Township of</t>
  </si>
  <si>
    <t>Wilkes-Barre, Township of</t>
  </si>
  <si>
    <t>Hopewell, Township of</t>
  </si>
  <si>
    <t>Bristol, Borough of</t>
  </si>
  <si>
    <t>new construction of student housing project adjacent to Temple University at Southwest intersection of North Broad Street &amp; Cecil B. Moore Avenue; scope- 320 units &amp; 1,062 beds with complete bedroom to bathroom parity, luxury rooftop amenities-fitness center, tanning salon, hospitality room, community lounge, outdoor deck- seating area, pool large TV</t>
  </si>
  <si>
    <t>Construction of necessary infrastructure to develop Liberty Business Center II in Lower Macungie Township. Infrastructure will include the construction of a new private road, Congdon Hill Road, and infrastructure around the first building to be constructed on the site, lot 5.</t>
  </si>
  <si>
    <t>The remediation and redevelopment of the former steel mill site along the Monongahela River in Allegheny County. This will include site preparation activities to bring the site above the 100 year flood plain. Activities will include earthworks and utility extension.</t>
  </si>
  <si>
    <t>Construction of a 45,000 square foot University Technology Center building on the Pennsylvania State University’s College of Medicine and Penn State Hershey Medical Center campus, to house high end computers for both biomedical research and patient care.</t>
  </si>
  <si>
    <t>Overall: Development of a dynamic, mixed-use, livable community development project in North Cornwall Township, Lebanon County.  With a total estimated project cost of $160 million, the North Cornwall Commons project will feature office, retail, restaurant, hotel, residential, and recreational uses.
RACP scope: Springwood is requesting RACP funding to complete site work for the North Cornwall Commons East tract development. This RACP project scope consists of site development of the 78-acre East parcel in
order to prepare the shovel-ready pads that will support 476,000 square feet of commercial, medical,
and office space. The site work will include grading, erosion control, stormwater, sewer, water, curbing, sidewalks, and street paving. This initial phase of the development will support the construction of office, retail, restaurant, hotel, and medical uses.</t>
  </si>
  <si>
    <t>The development and construction of twelve new CNG filling stations throughout NW Pennsylvania.</t>
  </si>
  <si>
    <t>The proposed 30-unit Project HOME Young Adult Residence, located at 1817 East York Street in the Kensington section of Philadelphia.  This residence will be developed as one four-story, 34,000 square-foot development with 30 1-bedroom units (approximately 600 sq ft./unit) of affordable housing, targeted to young adults and friendly to sexual and gender minorities. Building amenities will include a community room with kitchenette, library, laundry, exercise room, storage units, bike room, and meeting space for residential services staff.  Project HOME will provide primary on-site case management/resource coordination and support services for the proposed project. Residents will work with a full-time Young Adult Residential Services Coordinator and the on-site Residential Services staff. Project HOME will work closely with partner organizations known for high-quality LGBTQ-specific services.</t>
  </si>
  <si>
    <t xml:space="preserve">The proposed RACP scope will allow for the redevelopment of the former EchoStar Call Center (McKeesport Commons I) into a regional asset that will accommodate future office needs.  </t>
  </si>
  <si>
    <t>The Core Project scope of work is focused on infrastructure renovation and improvements.  It includes essential building system repairs and upgrades, energy efficiency improvements, fire and life safety systems, and work required to keep the historic structure in compliance with current safety codes.</t>
  </si>
  <si>
    <t>The Evergreen Center is the adaptive reuse and revitalization of an obsolete school building into a new community center for older adults.  The Center will accommodate a wide variety of social, wellness, recreational, educational, dining and therapeutic activities and events designed to engage local seniors in fulfilling activities.</t>
  </si>
  <si>
    <t>Trammell Crow Company is proposing to redevelop the 14-acre brownfield tract on the east side of the existing Station Square complex in Pittsburgh, now used mainly for parking, with 300 apartments units as a  first phase. Later phases will include offices, a hotel and additional residential units. When all phases are completed, it is anticipated that the total project budget will be over $200 million.</t>
  </si>
  <si>
    <t>As part of the Williams Arts Campus at Lafayette College, Lafayette College is requesting a $500,000 RACP grant to complete the construction of a new facility that will house a live performance theater and a film and media theater.</t>
  </si>
  <si>
    <t>The Children’s Hospital of Philadelphia (CHOP) is advancing the construction of a new, $289 million medical research tower to expand its Main Campus in West Philadelphia.</t>
  </si>
  <si>
    <t xml:space="preserve">The project will feature the construction of a new fire training facility that will include a burn tower and observation tower, along with a new Emergency Operations and Training Center. Together, both facilities will provide state-of-the-art fire suppression, police, and Emergency Medical Services (EMS) training for the County’s first responders. </t>
  </si>
  <si>
    <t>In order to increase access to healthcare services in Montgomery County, GVH, in collaboration with
Trefoil Properties, LP, is constructing the Grand View Health Center at Towamencin (GVHC). This
80,000 square foot (SF) health center will provide a wide variety of critical medical services to the
residents of the surrounding communities.</t>
  </si>
  <si>
    <t>The RACP scope will be limited to property acquisition of properties located between the Allegheny River and Constitution Boulevard from 9th Street to the City of Arnold.</t>
  </si>
  <si>
    <t>Construction of a new 21,250-square-foot Alpha Fire Station Replacement and Expansion project at the site of the existing station.</t>
  </si>
  <si>
    <t xml:space="preserve">Mazzoni Center Consolidation and Expansion Project is the internal demolition, the building of additional 10,000 square feet, and upgrading the mechanical, plumbing, electrical, paint, data and furnishing of 1328-1338 Bainbridge Street. The project will increase Mazzoni Center’s capacity to meet the growing health care needs of the LGBT population we serve by over 30%. </t>
  </si>
  <si>
    <t>Amphitheater/Outdoor Classroom at Hawk Mountain Sanctuary.  Replaces old makeshift structure.  Includes a stage with roof, side walls and moving partitions.  Includes rapid dry coated metal seating in order to have programs available after rainstorms.  Includes audio amplification, stage lighting.  To be used for Education, Conservation Science, Arts &amp; Culture, lectures, demonstrations, adult education.</t>
  </si>
  <si>
    <t>Sanatoga Springs is a new and exciting Mixed Use community and will be the gateway to explosive retail growth in Northwest Montgomery County.  Sanatoga Springs is located at the intersection of Route 422 and Evergreen Road in the fastest growing population corridor of Suburban Philadelphia.</t>
  </si>
  <si>
    <t xml:space="preserve">Walnut 1213 Associates, L.P is proposing to redevelop a vacant, underutilized, surface lot at the 1200 block of Walnut Street in the Midtown Village submarket of Center City Philadelphia.  Restoring the site to productive economic use, the urban-infill project, dubbed 1213 Walnut Street Redevelopment, will use LEED Silver design principles to construct a 26-story, mixed-use, high-rise tower. </t>
  </si>
  <si>
    <t>Design and construction of a Group Dining Facility, finishing kitchen, dry and refrigerated storage space and dishwashing capability at The Barnes Foundation to support the Foundation's event business and restaurant.  This project will improve visitation to the Barnes and increase the Foundation's economic impact to the region, estimated in excess of $100 million annually.</t>
  </si>
  <si>
    <t xml:space="preserve">The Riddle Hospital Interventional Radiology /Cardiac Cath Lab Suite project, a $7.1M investment with a construction cost of $2.5M, will be located in a newly expanded, central location on the campus to allow for hospital interventional radiologists, cardiologists, vascular surgeons, nurses and other caregivers to address the growing community need for cardiac catheterizations and other life-saving procedures. </t>
  </si>
  <si>
    <t xml:space="preserve">For the Williamsport Bowman Field stadium to continue to the meet the needs of the Crosscutters' minor league baseball team and other community institutions, various renovations are needed. Phase 1 of these renovations will cost $2,330,000 and will include a grandstand deck addition, box seating preparation, safety modifications, and installation, perimeter and interior outfield fence replacement, and video boards. </t>
  </si>
  <si>
    <t xml:space="preserve">Full renovation of long-vacant and former Wilkinsburg Train station including stabilization and upgrades of the historic and strategically located landmark building as a catalyst for revitalization of the downtown area. </t>
  </si>
  <si>
    <t xml:space="preserve">Build 33,900 SF retail space for Micro Center, a computer and electronic store, including remediation and demolition of an existing building that contains asbestos and assisting in business retention, expansion and creation by offering a vibrant retail space. </t>
  </si>
  <si>
    <t>Construct 43,000 SF combined police and Haverford Township administrative services building at site of current police facility.</t>
  </si>
  <si>
    <t>Development of 16 parcels located at 400 block of E. Main Street and 400 block of E. Penn Street, west of Walnut Street in the borough of Norristown several blocks east of the County Courthouse, to include 38,000 SF of office and retail space.</t>
  </si>
  <si>
    <t>Construction of new, state-of-the-art 88,000 SF Business School located on Southwest corner of intersection of Wister Street &amp; Olney Avenue in Northwest Philadelphia, featuring three separate components; a six-story, predominately brick tower,; a three-story, predominately brick tower; and a four-story glass enclosed atrium.</t>
  </si>
  <si>
    <t>Infrastructure improvements, including electrical system and new roof on existing 133,000 SF warehouse at 2901 Hunting Park Avenue, to enable to continue to operate the multi-tenant food distribution hub and distribute over 21 M pounds of food annually to Philadelphia's most vulnerable citizens, helping an average of 572,006 people each month.</t>
  </si>
  <si>
    <t>Purchase of land and existing building for future expansion of current operations of dye stamping manufacturing operation. New site will undergo additional build out to support additional manufacturing production.</t>
  </si>
  <si>
    <t>To develop an 2,250 tons of MSW per day Plasma Gasification Waste to Energy Plant on an immediately adjacent to Monroe Energy Refinery in Trainer, PA. The plant will produce 53,000 gallons per year of jet fuel, diesel and naptha for use by Monroe Energy and other private and public end users.</t>
  </si>
  <si>
    <t>New construction of Hall of Science to meet demands of new programs in nursing, public health, health informatics and health sciences, all in response to identified community needs. The college determined it is more cost effective to build a new building linked to the Hall of Sciences to provide laboratory, classroom and office space for all of these programs.</t>
  </si>
  <si>
    <t>Construct premier assisted living facility located in King of Prussia offering exceptional nursing service to seniors who may require some assistance with daily living.</t>
  </si>
  <si>
    <t>Complete renovation of existing labs in Berks Hall, resulting in state-of-the-art biology and anatomy labs, while moving the  chemistry and physics labs to Schmidt Training &amp; Technology Center. Project focus is on education for career pathways leading to a pipeline of highly-skilled employees in the High Tech &amp; Advanced Manufacturing and Material, and Healthcare/Medical Research and/or Educational Strategic Clusters.</t>
  </si>
  <si>
    <t>Construction of new, professional soccer stadium on City Island with 5,000 seats, dedicated VIP areas, entrance plaza, concessions, restrooms, indoor locker rooms, a state-of-the-art broadcasting booth and a new scoreboard. Renovations are needed to meet the United Soccer League (USL) standards and also to provide the basic amenities, sanitation and safety levels needed for patrons averaging 2,100 per home game, despite the conditions of the stadium.</t>
  </si>
  <si>
    <t>Construction of 300,000 SF office project, part of O'Neill Properties Group Pennsylvania Technology Initiative to bring thousands of Medical, Technology and Educational jobs to PA in the next 36 months, attracting the best and brightest employees to the state, attract top companies and bring high paying jobs and increase economic output. Location is a brownfield site along the Schuylkill River in Conshohocken.</t>
  </si>
  <si>
    <t xml:space="preserve">Demolition, site clearance, extending utility service to the site, re-activating the rail siding, erosion and sediment control and creating suitable access points on the 19.3 acre Brownfield with Act 2 Site-Specified Standard status to redevelop the former Westinghouse site for commercial use. </t>
  </si>
  <si>
    <t>Extensive interior and exterior building renovations to existing, blighted 50,000 SF building into commercial studio space for creative economy participants and workers, located in the City's burgeoning Spring Arts zone on the north side of Center City along Spring Garden Street.</t>
  </si>
  <si>
    <t>Construction of 180,000 SF of new Class A office space, 37,500 SF of retail space and 3,500 SF bank pad at Deerfield Corporate Center Retail/Office Complex 45 acre parcel of land with 1,250 FT of frontage along Lancaster Avenue-the largest undeveloped plot along Lancaster Avenue, from Exton to City Line Avenue.</t>
  </si>
  <si>
    <t>Construction of new parking structure on the southern part of Cabrini College campus in Radnor, that will consolidate a number of smaller surface parking lots to accommodate a large portion of campus parking needs, and allow flexibility to create a vehicle-free campus core and new space to develop several critical new buildings and additions</t>
  </si>
  <si>
    <t>Renovate and reposition 71,000 SF historic structure located at 31st and Glenwood Avenue, in the heart of Philadelphia,  as a mixed-use development to include residential lofts and a variety of creative and community-oriented tenants, including creative office space and artists workshops.</t>
  </si>
  <si>
    <t>Continued construction at former Worthington Steel plant to result in 135,000 SF of office space, 695,000 SF of retail space, 753 apartments and 402 hotel rooms with a substantial portion already completed. Scope of plan will be limited to construction of remaining structured parking to built and remainder sitework for the retail and office parcels (Phase 4 Sitework).</t>
  </si>
  <si>
    <t>Replace grass soccer field with full service all-year/all-weather turf field equipped with lighting, seating for guest and a press box. Field will be designed to ensure standard field sizes are met, along with appropriate cable fiber, electric, water and drainage allowing the College to run camps, clinics, sporting events and practices more readily as well as intramural sporting events and being rented to outside groups.</t>
  </si>
  <si>
    <t>Development at Marcus Hook for plastic-to-oil facility, including land acquisition, environmental remediation, wetlands delineation, infrastructure, facility construction and installation of machinery and equipment for the company to use patented, proven and commercially viable technology to convert difficult-to-recycle waste plastics into synthetic crude oil through a process that is scalable, versatile and environmentally positive.</t>
  </si>
  <si>
    <t>Proposed to be built within Norwin High School (HS), to construct small additions and repurpose existing classroom space at the HS in North Huntingdon twp. for STEM Center to feature a "learning everywhere environment" that resembles the modern workplace with open and flexible spaces.</t>
  </si>
  <si>
    <t>Construction and infrastructure at 33.5 acre Brownfield site of former LTV Steel Corporation to accommodate build-out of intermodal riverfront facility capable of transloading various commodities to and from barge and truck and with associated clean, dry storage buildings.</t>
  </si>
  <si>
    <t>Construction of 136,000 SF office building at junction of PA Turnpike and Rte. 1, less than 10 minutes from NJ, to foster and attract highly-skilled labor community via high-tech, education, and pharmaceutical companies showing a current interest.</t>
  </si>
  <si>
    <t>Construction of 128 bed facility to provide a full continuum of care to people suffering from the disease of addiction and their loved ones. Treatment can run for several days to several months.</t>
  </si>
  <si>
    <t>Renovation of 56,000 SF of space at the East Falls Center to create an education and health and human services campus which will serve 50 youth and adults, including youth in the child welfare system and students with special needs,  at any given time with essential education and therapeutic services with the goal of helping them to become productive members of society.</t>
  </si>
  <si>
    <t>Development of second major industrial park in Berks County to alleviate shortage of shovel-ready sites that is curtailing business attraction and retention efforts. Site location- Route 183 and Aviation Road.</t>
  </si>
  <si>
    <t>Restoring part of 302 acre site impacted by surface mining operations while at the same time constructing "pad ready" sites for 640,000 SF of large manufacturing and light industrial buildings to create industrial park at Westport Road Interchange of Interstate I-576 in Findlay Township.</t>
  </si>
  <si>
    <t>Elevator installation at Albright Community Arts, as temporary location for after-school hours in leased classroom, computer lab and administration space and then Restoration of the Bittner Building at 360 Market Street as a permanent central campus site for counseling and courses by SVCEP to offer "guided pathways" to help students meet career or academic goals in the Sunbury area.</t>
  </si>
  <si>
    <t>Transform under-utilized section of the Centennial District of West Fairmount Park into Centennial Commons, a new modern recreation and play space for the 50,000 residents of East and West Parkside to engage in active and exploratory play and recreation and to demonstrate to them that positive investment is underway, while making this space serve as a 12 acre gateway to the 800 acre West Fairmount Park.</t>
  </si>
  <si>
    <t>Construction and renovation of sewage infrastructure from Grove City Borough to Springfield Township in order to enable facilities development along Interstate 79/State Route 208 corridor in Springfield Township, Mercer County.</t>
  </si>
  <si>
    <t>Miller Industries, the world's largest manufacturer of towing and recovery equipment, is expanding their Hermitage PA location by constructing a 127,200 SF building addition to house expanding manufacturing functions, and upgrading their existing 90,000 SF operation, thereby consolidating Miller's two Mercer County plants into one.</t>
  </si>
  <si>
    <t xml:space="preserve">Renovations to include internal connection between the strand and the Capitol Theaters to allow access to handicap accessible restrooms, and major structural changes to walls and seating, upgrade of technical capacity to host live entertainment, lectures, film presentations and business/community meetings. Renovations will be made to upgrade of rehearsal space, creation of unique entrance and separate stage door for performers. </t>
  </si>
  <si>
    <t>Redevelop the Granite Mall property by demolishing and re-building the shopping areas of the mall into a more walkable, mixed-use retail corridor that contains new state-of-art movie theatre, an exiting array of restaurants and shops in Middletown Township ( Media).</t>
  </si>
  <si>
    <t>Construction of modern luxury boutique hotel  that boasts 150 guest rooms and offering full amenities including restaurant bar, spa, state-of-the-art fitness center, meeting rooms and a banquet facility,  located at the Navy Yard, just 4 miles from Central City and 6 miles from Philadelphia International Airport.</t>
  </si>
  <si>
    <t>Acquisition of all 12 and strategic remediation and demolition of up to 4 of the 12 closed Schools (likely Mann; Gladstone; Homewood and Belmar). Scope needs revised from reimbursement of acquisition costs only with all remediation/demo as Match costs.</t>
  </si>
  <si>
    <t>Construction of Wyndham brand Microtel, a pivotal piece of the overall continued development of 10.64 acre former Brownfield site in emerging area of Delaware County. Location is a $43M mixed-use project that has been developed since 2012 and thus far a restaurant, gas station and convenience store have been built.</t>
  </si>
  <si>
    <t>Adaptive reuse and redevelopment of former Westinghouse Facility, North Side to include space for back offices, manufacturing and warehousing areas, resulting in new value added investments and the creation of new, quality jobs for the City of Sharon, the Shenango Valley, Mercer County and the Western PA regional area. Plans include relocating an office and establishing a laboratory as a result of a research and development project that James E. Winner undertook on the national problem of acid mine drainage.</t>
  </si>
  <si>
    <t>Renovations on a 130,000 SF building on 9.904 acre parcel in Saltsburg owned by ICDC, consisting of various interior and exterior capital improvements, including roof, parking lot, septic system, alarm system, cameras &amp; access control, plant floor and sprinkler system.</t>
  </si>
  <si>
    <t xml:space="preserve">Construction and related costs for a hybrid school as a joint project of the Chester County Intermediate Unit and the Delaware County Community College. Renovations would be to the existing Technical College High School-Pickering Campus that allows students to focus their high school studies in the areas of STEM providing a pathway to occupations in the STEM fields, as well as a seamless transaction to post-secondary programs. </t>
  </si>
  <si>
    <t>Renovation of empty 16,000 SF store in downtown Ambler, closed in 2014 and re-purposing with, what will be the only,  full-service grocery store in Ambler Borough. This partnership of the Ambler Food Co-op and the Weavers Way Co-op will offer locally grown and locally produced food in addition to other essential groceries.</t>
  </si>
  <si>
    <t>Construction of 260,000 SF industrial distribution facility located on a 46 acre industrial pad within the Westmoreland Distribution Park-North.</t>
  </si>
  <si>
    <t>Construction of 60,000 SF long bar processing plan and high tech machine shop  to be located at Millennium Park. The new division in is intended to serve the aerospace industry.</t>
  </si>
  <si>
    <t>Renovations to transform facility into state-of-the-art center for dance and wellness in Spring Garden/Avenue of the Arts North district of Philadelphia.</t>
  </si>
  <si>
    <t>Project will feature large-scale supermarket and a government agency office building that will serve as a catalyst for change and investment in a depressed area of the City, to include 64,500 SF foot supermarket, 127,000 SF office building and three parking lots totaling 305 spaces in Sharswood neighborhood.</t>
  </si>
  <si>
    <t>Demo of current facility and construction of new state-of-the-art facilities to meet the needs of thousands of area youth. The Club will be a campus consisting of over 56,000 SF of building and athletic space and include the creation of 85 off street parking spaces.</t>
  </si>
  <si>
    <t>To maintain production in PA, Amatrex and Norfab Corporations, two companies that specialize in industrial textile products, plan to join production departments through construction and relocation to a new 40,000 SF state-of-art industrial building in Norristown. Project includes decommissioning of the older, obsolete manufacturing facility at 1032 Stanbridge Street.</t>
  </si>
  <si>
    <t>Construction of multipurpose building to house a dental library, student union, and a School of Dental Medicine at the Lake Erie College of Osteopathic Medicine; the construction and installation of a dental simulator lab; the construction of a 100 chair dental clinic, equipping and furnishing and the dental school.</t>
  </si>
  <si>
    <t>Acquisition, construction, redevelopment, abatement of hazardous materials and other related costs for multistory adaptive reuse of approximately 85,000 SF of 134 year old silk mill for Light Industrial, Artisan Space, as well as Commercial Office/Labs catering to technology based businesses as post incubation/accelerator space.</t>
  </si>
  <si>
    <t>Revitalization of the Mall at Steamtown- a 563,774 SF shopping center in the heart of downtown Scranton, including reconstruction of 2,400 space on-site parking faculty, which also serves the City's Central Business District.</t>
  </si>
  <si>
    <t>Construction and operation of most modern and efficient industrial laundry and healthcare linen services management facility in eastern PA. on a proposed site that will involve restoration of a long-term Brownfield area in the City of Reading, to become the eastern anchor for Paris Companies HLS.</t>
  </si>
  <si>
    <t xml:space="preserve">Renovation of 2 historical buildings (711/713 Penn Ave) and new construction of building in Pittsburgh's Cultural District on corner of 8th street and Penn Avenue, into a mix of market rate rental housing and commercial businesses, including parking facility. </t>
  </si>
  <si>
    <t>Redevelopment of Washington Trust Building, including historic façade restoration, building mechanical upgrades, current tenant space upgrades and construction of the Washington &amp; Jefferson College Business incubator on the 1st and 2nd floors.</t>
  </si>
  <si>
    <t>153 acre mixed-use development (including 500,000 SF of offices) fronting on Racetrack Road in South Strabane Township. Project will provide road access and utilities to the office development area, while creating the first two building pads adjacent to two Tanger Blvd intersections.</t>
  </si>
  <si>
    <t>Construction integration plan to renovate areas of Schuylkill Medical Center to enhance several health care services, including renovation of 17,000 SF of space to create an Emergency Department for an estimated 42,000 patients per year.</t>
  </si>
  <si>
    <t>Construction of 162,165 SF as the core and shell of a new eight-story, glass and masonry building at the General Lancaster Hospital facility located in Lancaster City to expand the footprint of existing two-story northeast wing to support the addition of six new floors and a new-relocated helipad upgraded with a snowmelt circulation system.</t>
  </si>
  <si>
    <t>Necessary renovations and related costs for the deferred maintenance, energy upgrades and ADA improvement to the City of Warren Municipal Building and Fire House.</t>
  </si>
  <si>
    <t>Demolition of 54 housing units and utility, infrastructure and site work improvements to prepare for 154 new townhouse units, new community center and new senior apartment building in Woodlyn, PA.</t>
  </si>
  <si>
    <t>Constructing a transit center that will connect the Bakery Square commercial/residential area with the Larimer community, including creating a new stop on the MLK Jr. Busway, a bicycle/pedestrian bridge from Larimer (Putman Street) to Bakery Square and further connect Bakery Square to the surrounding community.</t>
  </si>
  <si>
    <t>Construction of mixed-use project at 17th and Chancellor Streets, near Rittenhouse Square, in Center City Philadelphia to include a 310 room hotel, 173 parking spaces and 11,000 SF of prime retail space.</t>
  </si>
  <si>
    <t>Build new state-of-the-art, specialized child and adolescent pediatric clinic, research center and outpatient surgery facility in Pine township.</t>
  </si>
  <si>
    <t>CTDI is constructing a state-of-the-art warehouse, distribution and logistics facility, which will provide testing, repair and shipping of electronics equipment to service the telecommunications industry on a 42.6 acre site in Coatesville, to consolidate 3 existing leased facilities. Proposed RACP scope is for site work and storm management costa associated with this 510,000 SF project.</t>
  </si>
  <si>
    <t>Redevelopment of existing buildings on Lacawac Sanctuary property, improvements to roads &amp; parking lot, and rehabilitation of nature trails throughout  the property. RACP scope will be renovation of Great Lodge, Visitors Center, Coachman's House and Ice House.</t>
  </si>
  <si>
    <t>Relocation of manufacturing capacity form Cobham's Lowell, Massachusetts facility to Lansdale, Pa. The relocation will affect 4 product lines value streams (Antenna, Integrated Assemblies, Microwave Electronics and Product Test Lab environmental equipment).</t>
  </si>
  <si>
    <t>Construction of 22,000 SF, three floor new police station to replace an antiquated (negative accreditation) and undersized (protected storage area and no female officer locker rooms) facility currently in use.</t>
  </si>
  <si>
    <t>Construction of 350-car pre-cast concrete parking garage to accommodate growing economy and population in downtown Easton.</t>
  </si>
  <si>
    <t>Construction of "cap" structure over I-579 highway creating new urban public connector and re-establishing the link between downtown Pittsburgh and Lower Hill. The standalone structure will abut existing Centre Avenue Bridge and Bigelow Blvd Bridge, containing surface improvements consisting of pedestrian/bicycle pathways, greenspace finishes and public amenities.</t>
  </si>
  <si>
    <t>Fit-out of new 10,000 SF office space in 2019 Washington Avenue to house additional co-working and community spaces to extend the services currently offered to our members for the purpose of incubation, research, development and meeting space for our maker community for advanced manufacturing technology, training and services.</t>
  </si>
  <si>
    <t>Renovation of 8,000 SF academic building space to install chemical engineering lab, classrooms and offices to support new bachelors degree program in Chemical Engineering; Renovation 12,500 SF library space to create computer labs and collaborative learning spaces for students that integrate multiple technology platforms.</t>
  </si>
  <si>
    <t>Construction of 86,000 SF multi-purpose building central to a health campus with business and retail establishments, located along Rte. 6 &amp; 322 (the Conneaut Corridor) in Vernon Township.</t>
  </si>
  <si>
    <t>Renovation of 6,700 SF centrally-located physical space on Temple's main campus in order to create the Temple U Innovation Center (TUIC) that will extend the reach of educational programming related to entrepreneurship by providing a venue for co-working and events, mentoring, design activities and venture education and outreach. It will also be the engagement hub for 3 new programs: Professional Science Masters in Bioinnovation; Master of Science in Engineering Management and Masters of Science in Innovation Management and Entrepreneurship.</t>
  </si>
  <si>
    <t>Renovate and build 14 pilot green schoolyards and one green schoolyard community center, to create needed data from a wide range of investigations to support Pay For Success construction financing for the renovation of all 300 public schoolyards in Philadelphia and create needed jobs.</t>
  </si>
  <si>
    <t>Construction of 30,950 SF two story building at intersection Davies Drive &amp; Heindel Road in Springettsbury Twp.  to house Conservation District, USDA National Resources Conservation Service, Farm Service Agency, Land Preservation Board &amp; Penn State Cooperative Extension, and will serve as headquarters for agriculture &amp; natural resource conservation in York County and surrounding areas. Constructed with green technologies and building will showcase green building options.</t>
  </si>
  <si>
    <t>Building renovations to reestablish and retain the Yorktowne Hotel, celebrating its 90th anniversary, as a community anchor through room renovations; demolition of garage and 1957 addition; and mechanical improvements. Discussion is also being held with employer in medical field to convert two floors of the hotel into office suites to improve cash flow and add employees and provide customers for the food and beverage services during the work week.</t>
  </si>
  <si>
    <t>Replacement of Endless Mountain Health System's Critical Access Hospital and Medical Office Building. Phase III is construction of an attached 22,800 SF addition that will provide outpatient rehabilitation therapy (physical, occupational and speech), cardiopulmonary services, infusion therapy and additional medical office space and administrative offices.</t>
  </si>
  <si>
    <t>Development of Spa Castle Grand Pocono Resort, a destination spa and indoor waterpark resort, at the former Birchwood Resort, a 291.94 acre parcel in the Pocono's.</t>
  </si>
  <si>
    <t>Upgrade interior and exterior of 10,000 seat civic seat arena to improve customer experience, as well as upgrade the "back-of-house" features in order to attract new, modern, more elaborate performing shows.</t>
  </si>
  <si>
    <t>Expansion of Hopewell Business Park to include cut/fill earthwork, construction of an access road and installation of infrastructure to create two shovel ready pads approximately 5.5 acres and 8.5 acres each.</t>
  </si>
  <si>
    <t>Renovation of existing 64,000 SF building at 431 West Valley Forge Road, King of Prussia (former Gold's Gym), to transform into an active, vibrant community center.</t>
  </si>
  <si>
    <t>Renovations to World renown Uptown Theater built in 1929 as an Art Deco Movie house and in 1950's became performance venue for R&amp;B. Theater stabilization began in 2007; construction Phase I was in 2011. Current scope: will restore Terra Cotta Tile Facade, complete a 19,000 SF commercial and program space, restore the 2,040 seat auditorium, roof repairs, restore the Marquee, complete renovation of the lobby and secure the auditorium and balcony walls. When completed the theater will house an entertainment center, movie theater and programs for underserved youth.</t>
  </si>
  <si>
    <t>Site of former Mill Run Nursing Home comprising 4.1426 acres with vacant 77,296 SF main building closed and vacant since 2008. Refurbish property and operate as state-of-art senior and supportive services community center to provide live-in elderly residents as well as outpatient services for the members of the community.</t>
  </si>
  <si>
    <t>Renovation of 265 Lehigh Street as a career-connected and early college Allentown School District high school, Building 21. Renovations will enable creation of cutting-edge 21st century learning spaces that allow for the integration of technology into the classrooms and the flexible grouping of students, while creating an environment conductive to applied and project-based learning.</t>
  </si>
  <si>
    <t>Reconstruction of the marina office and restaurant facilities at the Ridley Township Municipal Marina, including demolition of existing structures and building 5,500 SF office/restaurant facility with associated parking and site improvements.</t>
  </si>
  <si>
    <t>Construction of enclosed, temperature controlled, pedestrian bridge to connect the main campus of the Western PA School for Blind Children with the early education building. Currently staff and medically fragile students must cross busy North Bellefield Avenue in the City of Pittsburgh, at a non-designated mid-block crossing.</t>
  </si>
  <si>
    <t>International Row is scheduled to be include 550,000 SF of retail and office space, 200 hotel rooms, 88,600 vertical urban farm, 66,000 SF Urgent Care Facility and over 4 acres of public parks. The pedestrian friendly, transit oriented destination will link Allegheny West's 22nd Street Commercial Corridor honoring the area's rich and diverse ethnic roots.</t>
  </si>
  <si>
    <t>Monaca, Borough of; Center, Township of</t>
  </si>
  <si>
    <t>Children’s Hospital of Philadelphia</t>
  </si>
  <si>
    <t>Round</t>
  </si>
  <si>
    <t>1A</t>
  </si>
  <si>
    <t>Link to Press Release (if any)</t>
  </si>
  <si>
    <t>Press Release</t>
  </si>
  <si>
    <t>SHARE Food Program, Inc.</t>
  </si>
  <si>
    <t>Enhancing the Patient Experience at
Abington Memorial Hospital</t>
  </si>
  <si>
    <t>richlsand boro</t>
  </si>
  <si>
    <t xml:space="preserve"> </t>
  </si>
  <si>
    <t xml:space="preserve">Bayfront Place Hotel </t>
  </si>
  <si>
    <t>Erie County Convention Center Authority</t>
  </si>
  <si>
    <t>Construction of a limited-service hotel and 450 space parking garage immediately adjacent to the Bayfront Convention Center and on the Bayfront Place site.</t>
  </si>
  <si>
    <t>Comcast Innovation &amp; Technology Center</t>
  </si>
  <si>
    <t>Infrastructure costs related to the development of a $1.2 billion, 59-story mixed use tower in the heart of Center City, Philadelphia. The completed 1,121 foot tower will include 1,281,000 rentable square feet of office space, a 222 room hotel and a block-long lobby with a glass-enclosed indoor plaza.</t>
  </si>
  <si>
    <t>US Steel - Mon Valley Works</t>
  </si>
  <si>
    <t>United States Steel Corporation</t>
  </si>
  <si>
    <t>Braddock Borough; West Mifflin Borough; City of Clairton</t>
  </si>
  <si>
    <t>The project consists of the relining of the company's blast furnace at its Braddock location and improvements and repairs to its railroad transportation infrastructure.</t>
  </si>
  <si>
    <r>
      <t xml:space="preserve">Listing of Candidates and Selection Results for 2015 Rounds 1 &amp; 1A through November 22, 2016 </t>
    </r>
    <r>
      <rPr>
        <b/>
        <sz val="22"/>
        <color rgb="FFFF0000"/>
        <rFont val="Times New Roman"/>
        <family val="1"/>
      </rPr>
      <t>(FINAL)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</si>
</sst>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164" formatCode="_(&quot;$&quot;* #,##0_);_(&quot;$&quot;* \(#,##0\);_(&quot;$&quot;* &quot;-&quot;??_);_(@_)"/>
    <numFmt numFmtId="165" formatCode="&quot;$&quot;#,##0"/>
  </numFmts>
  <fonts count="24" x14ac:knownFonts="1">
    <font>
      <sz val="11"/>
      <color theme="1"/>
      <name val="Calibri"/>
      <family val="2"/>
      <scheme val="minor"/>
    </font>
    <font>
      <b/>
      <sz val="12"/>
      <color theme="1"/>
      <name val="Times New Roman"/>
      <family val="1"/>
    </font>
    <font>
      <sz val="12"/>
      <color theme="1"/>
      <name val="Times New Roman"/>
      <family val="1"/>
    </font>
    <font>
      <sz val="12"/>
      <name val="Times New Roman"/>
      <family val="1"/>
    </font>
    <font>
      <sz val="12"/>
      <color rgb="FF0070C0"/>
      <name val="Times New Roman"/>
      <family val="1"/>
    </font>
    <font>
      <sz val="12"/>
      <color rgb="FFFF0000"/>
      <name val="Times New Roman"/>
      <family val="1"/>
    </font>
    <font>
      <b/>
      <sz val="14"/>
      <color theme="1"/>
      <name val="Times New Roman"/>
      <family val="1"/>
    </font>
    <font>
      <sz val="12"/>
      <color rgb="FF00B050"/>
      <name val="Times New Roman"/>
      <family val="1"/>
    </font>
    <font>
      <sz val="12"/>
      <color theme="4"/>
      <name val="Times New Roman"/>
      <family val="1"/>
    </font>
    <font>
      <sz val="12"/>
      <color rgb="FF538DD5"/>
      <name val="Times New Roman"/>
      <family val="1"/>
    </font>
    <font>
      <sz val="12"/>
      <color rgb="FF000000"/>
      <name val="Times New Roman"/>
      <family val="1"/>
    </font>
    <font>
      <strike/>
      <sz val="12"/>
      <color theme="1"/>
      <name val="Times New Roman"/>
      <family val="1"/>
    </font>
    <font>
      <sz val="12"/>
      <color rgb="FF7030A0"/>
      <name val="Times New Roman"/>
      <family val="1"/>
    </font>
    <font>
      <strike/>
      <sz val="12"/>
      <color rgb="FF0070C0"/>
      <name val="Times New Roman"/>
      <family val="1"/>
    </font>
    <font>
      <sz val="10"/>
      <name val="MS Sans Serif"/>
      <family val="2"/>
    </font>
    <font>
      <sz val="12"/>
      <color indexed="81"/>
      <name val="Tahoma"/>
      <family val="2"/>
    </font>
    <font>
      <i/>
      <sz val="11"/>
      <color theme="1"/>
      <name val="Times New Roman"/>
      <family val="1"/>
    </font>
    <font>
      <b/>
      <i/>
      <u/>
      <sz val="11"/>
      <color rgb="FF0070C0"/>
      <name val="Times New Roman"/>
      <family val="1"/>
    </font>
    <font>
      <sz val="11"/>
      <name val="Calibri"/>
      <family val="2"/>
      <scheme val="minor"/>
    </font>
    <font>
      <b/>
      <sz val="22"/>
      <name val="Times New Roman"/>
      <family val="1"/>
    </font>
    <font>
      <u/>
      <sz val="11"/>
      <color theme="10"/>
      <name val="Calibri"/>
      <family val="2"/>
      <scheme val="minor"/>
    </font>
    <font>
      <sz val="12"/>
      <color theme="1"/>
      <name val="Calibri"/>
      <family val="2"/>
      <scheme val="minor"/>
    </font>
    <font>
      <u/>
      <sz val="12"/>
      <color theme="10"/>
      <name val="Times New Roman"/>
      <family val="1"/>
    </font>
    <font>
      <b/>
      <sz val="22"/>
      <color rgb="FFFF0000"/>
      <name val="Times New Roman"/>
      <family val="1"/>
    </font>
  </fonts>
  <fills count="2">
    <fill>
      <patternFill patternType="none"/>
    </fill>
    <fill>
      <patternFill patternType="gray125"/>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s>
  <cellStyleXfs count="3">
    <xf numFmtId="0" fontId="0" fillId="0" borderId="0"/>
    <xf numFmtId="0" fontId="14" fillId="0" borderId="0"/>
    <xf numFmtId="0" fontId="20" fillId="0" borderId="0" applyNumberFormat="0" applyFill="0" applyBorder="0" applyAlignment="0" applyProtection="0"/>
  </cellStyleXfs>
  <cellXfs count="112">
    <xf numFmtId="0" fontId="0" fillId="0" borderId="0" xfId="0"/>
    <xf numFmtId="0" fontId="2" fillId="0" borderId="0" xfId="0" applyFont="1" applyFill="1" applyBorder="1"/>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7" fillId="0" borderId="0" xfId="0" applyFont="1" applyFill="1" applyBorder="1"/>
    <xf numFmtId="0" fontId="3" fillId="0" borderId="0" xfId="0" applyFont="1" applyFill="1" applyBorder="1"/>
    <xf numFmtId="0" fontId="8" fillId="0" borderId="0" xfId="0" applyFont="1" applyFill="1" applyBorder="1"/>
    <xf numFmtId="0" fontId="2" fillId="0" borderId="9" xfId="0" applyFont="1" applyFill="1" applyBorder="1" applyAlignment="1">
      <alignment horizontal="left" vertical="top" wrapText="1"/>
    </xf>
    <xf numFmtId="0" fontId="2" fillId="0" borderId="7" xfId="0" applyFont="1" applyFill="1" applyBorder="1" applyAlignment="1">
      <alignment horizontal="center" vertical="top" wrapText="1"/>
    </xf>
    <xf numFmtId="0" fontId="2" fillId="0" borderId="7" xfId="0" applyFont="1" applyFill="1" applyBorder="1" applyAlignment="1">
      <alignment horizontal="center" vertical="top"/>
    </xf>
    <xf numFmtId="0" fontId="2" fillId="0" borderId="7" xfId="0" applyFont="1" applyFill="1" applyBorder="1" applyAlignment="1">
      <alignment horizontal="left" vertical="top" wrapText="1"/>
    </xf>
    <xf numFmtId="0" fontId="2" fillId="0" borderId="13"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7" xfId="0" applyFont="1" applyFill="1" applyBorder="1" applyAlignment="1">
      <alignment horizontal="center" vertical="top" wrapText="1"/>
    </xf>
    <xf numFmtId="0" fontId="3" fillId="0" borderId="7" xfId="0" applyFont="1" applyFill="1" applyBorder="1" applyAlignment="1">
      <alignment horizontal="left" vertical="top" wrapText="1"/>
    </xf>
    <xf numFmtId="0" fontId="3" fillId="0" borderId="7" xfId="0" applyFont="1" applyFill="1" applyBorder="1" applyAlignment="1">
      <alignment horizontal="center" vertical="top"/>
    </xf>
    <xf numFmtId="0" fontId="3" fillId="0" borderId="1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4" xfId="0" applyFont="1" applyFill="1" applyBorder="1" applyAlignment="1">
      <alignment horizontal="left" vertical="top" wrapText="1"/>
    </xf>
    <xf numFmtId="0" fontId="5" fillId="0" borderId="0" xfId="0" applyFont="1" applyFill="1" applyBorder="1"/>
    <xf numFmtId="0" fontId="2" fillId="0" borderId="14" xfId="0" applyFont="1" applyFill="1" applyBorder="1" applyAlignment="1">
      <alignment horizontal="left" vertical="top" wrapText="1"/>
    </xf>
    <xf numFmtId="0" fontId="4" fillId="0" borderId="0" xfId="0" applyFont="1" applyFill="1" applyBorder="1"/>
    <xf numFmtId="0" fontId="9" fillId="0" borderId="0" xfId="0" applyFont="1" applyFill="1" applyBorder="1"/>
    <xf numFmtId="0" fontId="2" fillId="0" borderId="7" xfId="0" applyNumberFormat="1" applyFont="1" applyFill="1" applyBorder="1" applyAlignment="1">
      <alignment horizontal="left" vertical="top" wrapText="1"/>
    </xf>
    <xf numFmtId="0" fontId="3" fillId="0" borderId="8" xfId="0" applyFont="1" applyFill="1" applyBorder="1" applyAlignment="1">
      <alignment horizontal="left" vertical="top" wrapText="1"/>
    </xf>
    <xf numFmtId="0" fontId="2" fillId="0" borderId="8" xfId="0" applyFont="1" applyFill="1" applyBorder="1" applyAlignment="1">
      <alignment horizontal="left" vertical="top" wrapText="1"/>
    </xf>
    <xf numFmtId="0" fontId="5" fillId="0" borderId="8" xfId="0" applyFont="1" applyFill="1" applyBorder="1" applyAlignment="1">
      <alignment horizontal="left" vertical="top" wrapText="1"/>
    </xf>
    <xf numFmtId="0" fontId="2" fillId="0" borderId="7" xfId="0" applyFont="1" applyFill="1" applyBorder="1" applyAlignment="1">
      <alignment horizontal="left" vertical="top"/>
    </xf>
    <xf numFmtId="0" fontId="2" fillId="0" borderId="14" xfId="0" applyFont="1" applyFill="1" applyBorder="1" applyAlignment="1">
      <alignment horizontal="left" vertical="top"/>
    </xf>
    <xf numFmtId="0" fontId="3"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14"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3" fillId="0" borderId="7" xfId="0" applyNumberFormat="1" applyFont="1" applyFill="1" applyBorder="1" applyAlignment="1">
      <alignment horizontal="left" vertical="top" wrapText="1"/>
    </xf>
    <xf numFmtId="0" fontId="11" fillId="0" borderId="0" xfId="0" applyFont="1" applyFill="1" applyBorder="1"/>
    <xf numFmtId="0" fontId="1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13" fillId="0" borderId="0" xfId="0" applyFont="1" applyFill="1" applyBorder="1"/>
    <xf numFmtId="0" fontId="2" fillId="0" borderId="10" xfId="0" applyFont="1" applyFill="1" applyBorder="1" applyAlignment="1">
      <alignment horizontal="left" vertical="top"/>
    </xf>
    <xf numFmtId="0" fontId="2" fillId="0" borderId="8" xfId="0" quotePrefix="1" applyFont="1" applyFill="1" applyBorder="1" applyAlignment="1">
      <alignment horizontal="left" vertical="top"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7" xfId="0" applyFont="1" applyFill="1" applyBorder="1" applyAlignment="1">
      <alignment vertical="top" wrapText="1"/>
    </xf>
    <xf numFmtId="0" fontId="0" fillId="0" borderId="0" xfId="0" applyFill="1"/>
    <xf numFmtId="0" fontId="0" fillId="0" borderId="0" xfId="0" applyFont="1" applyFill="1"/>
    <xf numFmtId="0" fontId="2" fillId="0" borderId="12"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2" xfId="0" applyFont="1" applyFill="1" applyBorder="1" applyAlignment="1">
      <alignment horizontal="center" vertical="top"/>
    </xf>
    <xf numFmtId="0" fontId="2" fillId="0" borderId="12" xfId="0" applyFont="1" applyFill="1" applyBorder="1" applyAlignment="1">
      <alignment horizontal="center" vertical="top"/>
    </xf>
    <xf numFmtId="0" fontId="3" fillId="0" borderId="11" xfId="0" applyFont="1" applyFill="1" applyBorder="1" applyAlignment="1">
      <alignment horizontal="center" vertical="top"/>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0" fontId="3" fillId="0" borderId="11" xfId="0" applyFont="1" applyFill="1" applyBorder="1" applyAlignment="1">
      <alignment horizontal="center" vertical="top" wrapText="1"/>
    </xf>
    <xf numFmtId="0" fontId="2" fillId="0" borderId="16" xfId="0" applyFont="1" applyFill="1" applyBorder="1" applyAlignment="1">
      <alignment horizontal="left" vertical="top" wrapText="1"/>
    </xf>
    <xf numFmtId="0" fontId="3" fillId="0" borderId="16" xfId="0" applyFont="1" applyFill="1" applyBorder="1" applyAlignment="1">
      <alignment horizontal="center" vertical="top" wrapText="1"/>
    </xf>
    <xf numFmtId="0" fontId="3" fillId="0" borderId="14" xfId="0" applyNumberFormat="1" applyFont="1" applyFill="1" applyBorder="1" applyAlignment="1">
      <alignment horizontal="left" vertical="top" wrapText="1"/>
    </xf>
    <xf numFmtId="0" fontId="10" fillId="0" borderId="14" xfId="0" applyFont="1" applyFill="1" applyBorder="1" applyAlignment="1">
      <alignment horizontal="left" vertical="top" wrapText="1"/>
    </xf>
    <xf numFmtId="0" fontId="2" fillId="0" borderId="14" xfId="0" applyFont="1" applyFill="1" applyBorder="1" applyAlignment="1">
      <alignment vertical="top" wrapText="1"/>
    </xf>
    <xf numFmtId="0" fontId="2" fillId="0" borderId="19" xfId="0" applyFont="1" applyFill="1" applyBorder="1" applyAlignment="1">
      <alignment horizontal="left" vertical="top" wrapText="1"/>
    </xf>
    <xf numFmtId="0" fontId="3" fillId="0" borderId="19" xfId="0" applyFont="1" applyFill="1" applyBorder="1" applyAlignment="1">
      <alignment horizontal="center" vertical="top" wrapText="1"/>
    </xf>
    <xf numFmtId="0" fontId="2" fillId="0" borderId="20" xfId="0" applyFont="1" applyFill="1" applyBorder="1" applyAlignment="1">
      <alignment horizontal="left" vertical="top" wrapText="1"/>
    </xf>
    <xf numFmtId="0" fontId="6" fillId="0" borderId="3" xfId="0" applyFont="1" applyFill="1" applyBorder="1" applyAlignment="1">
      <alignment horizontal="center" vertical="center" wrapText="1"/>
    </xf>
    <xf numFmtId="5" fontId="3" fillId="0" borderId="7" xfId="0" applyNumberFormat="1" applyFont="1" applyFill="1" applyBorder="1" applyAlignment="1">
      <alignment horizontal="right" vertical="top"/>
    </xf>
    <xf numFmtId="5" fontId="2" fillId="0" borderId="7" xfId="0" applyNumberFormat="1" applyFont="1" applyFill="1" applyBorder="1" applyAlignment="1">
      <alignment horizontal="right" vertical="top"/>
    </xf>
    <xf numFmtId="5" fontId="2" fillId="0" borderId="19" xfId="0" applyNumberFormat="1" applyFont="1" applyFill="1" applyBorder="1" applyAlignment="1">
      <alignment horizontal="right" vertical="top"/>
    </xf>
    <xf numFmtId="5" fontId="1" fillId="0" borderId="2" xfId="0" applyNumberFormat="1" applyFont="1" applyFill="1" applyBorder="1" applyAlignment="1">
      <alignment horizontal="right" vertical="top"/>
    </xf>
    <xf numFmtId="0" fontId="1" fillId="0" borderId="2" xfId="0" applyFont="1" applyFill="1" applyBorder="1" applyAlignment="1">
      <alignment horizontal="right" vertical="top" wrapText="1"/>
    </xf>
    <xf numFmtId="0" fontId="3" fillId="0" borderId="16" xfId="0" applyFont="1" applyFill="1" applyBorder="1" applyAlignment="1">
      <alignment horizontal="left" vertical="top" wrapText="1"/>
    </xf>
    <xf numFmtId="5" fontId="3" fillId="0" borderId="16" xfId="0" applyNumberFormat="1" applyFont="1" applyFill="1" applyBorder="1" applyAlignment="1">
      <alignment horizontal="right" vertical="top"/>
    </xf>
    <xf numFmtId="0" fontId="3" fillId="0" borderId="17" xfId="0" applyFont="1" applyFill="1" applyBorder="1" applyAlignment="1">
      <alignment horizontal="left" vertical="top" wrapText="1"/>
    </xf>
    <xf numFmtId="5" fontId="2" fillId="0" borderId="16" xfId="0" applyNumberFormat="1" applyFont="1" applyFill="1" applyBorder="1" applyAlignment="1">
      <alignment horizontal="right" vertical="top"/>
    </xf>
    <xf numFmtId="0" fontId="2" fillId="0" borderId="17" xfId="0" applyFont="1" applyFill="1" applyBorder="1" applyAlignment="1">
      <alignment vertical="top" wrapText="1"/>
    </xf>
    <xf numFmtId="0" fontId="18" fillId="0" borderId="0" xfId="0" applyFont="1" applyFill="1" applyAlignment="1">
      <alignment horizontal="center"/>
    </xf>
    <xf numFmtId="165" fontId="3" fillId="0" borderId="7" xfId="0" applyNumberFormat="1" applyFont="1" applyFill="1" applyBorder="1" applyAlignment="1">
      <alignment horizontal="right" vertical="top"/>
    </xf>
    <xf numFmtId="165" fontId="2" fillId="0" borderId="7" xfId="0" applyNumberFormat="1" applyFont="1" applyFill="1" applyBorder="1" applyAlignment="1">
      <alignment horizontal="right" vertical="top"/>
    </xf>
    <xf numFmtId="165" fontId="2" fillId="0" borderId="19" xfId="0" applyNumberFormat="1" applyFont="1" applyFill="1" applyBorder="1" applyAlignment="1">
      <alignment horizontal="right" vertical="top"/>
    </xf>
    <xf numFmtId="165" fontId="3" fillId="0" borderId="16" xfId="0" applyNumberFormat="1" applyFont="1" applyFill="1" applyBorder="1" applyAlignment="1">
      <alignment horizontal="right" vertical="top"/>
    </xf>
    <xf numFmtId="164" fontId="1" fillId="0" borderId="2" xfId="0" applyNumberFormat="1" applyFont="1" applyFill="1" applyBorder="1" applyAlignment="1">
      <alignment horizontal="right" vertical="top"/>
    </xf>
    <xf numFmtId="0" fontId="0" fillId="0" borderId="0" xfId="0" applyFont="1" applyFill="1" applyAlignment="1">
      <alignment horizontal="right"/>
    </xf>
    <xf numFmtId="0" fontId="6" fillId="0" borderId="21" xfId="0" applyFont="1" applyFill="1" applyBorder="1" applyAlignment="1">
      <alignment horizontal="center" vertical="center" wrapText="1"/>
    </xf>
    <xf numFmtId="5" fontId="2" fillId="0" borderId="22" xfId="0" applyNumberFormat="1" applyFont="1" applyFill="1" applyBorder="1" applyAlignment="1">
      <alignment horizontal="right" vertical="top"/>
    </xf>
    <xf numFmtId="165" fontId="3" fillId="0" borderId="23" xfId="0" applyNumberFormat="1" applyFont="1" applyFill="1" applyBorder="1" applyAlignment="1">
      <alignment horizontal="right" vertical="top"/>
    </xf>
    <xf numFmtId="165" fontId="2" fillId="0" borderId="23" xfId="0" applyNumberFormat="1" applyFont="1" applyFill="1" applyBorder="1" applyAlignment="1">
      <alignment horizontal="right" vertical="top"/>
    </xf>
    <xf numFmtId="5" fontId="2" fillId="0" borderId="23" xfId="0" applyNumberFormat="1" applyFont="1" applyFill="1" applyBorder="1" applyAlignment="1">
      <alignment horizontal="right" vertical="top"/>
    </xf>
    <xf numFmtId="5" fontId="3" fillId="0" borderId="23" xfId="0" applyNumberFormat="1" applyFont="1" applyFill="1" applyBorder="1" applyAlignment="1">
      <alignment horizontal="right" vertical="top"/>
    </xf>
    <xf numFmtId="165" fontId="2" fillId="0" borderId="24" xfId="0" applyNumberFormat="1" applyFont="1" applyFill="1" applyBorder="1" applyAlignment="1">
      <alignment horizontal="right" vertical="top"/>
    </xf>
    <xf numFmtId="165" fontId="3" fillId="0" borderId="22" xfId="0" applyNumberFormat="1" applyFont="1" applyFill="1" applyBorder="1" applyAlignment="1">
      <alignment horizontal="right" vertical="top"/>
    </xf>
    <xf numFmtId="164" fontId="1" fillId="0" borderId="0" xfId="0" applyNumberFormat="1" applyFont="1" applyFill="1" applyBorder="1" applyAlignment="1">
      <alignment horizontal="center" vertical="top"/>
    </xf>
    <xf numFmtId="0" fontId="21" fillId="0" borderId="0" xfId="0" applyFont="1" applyFill="1" applyAlignment="1">
      <alignment horizontal="center"/>
    </xf>
    <xf numFmtId="5" fontId="22" fillId="0" borderId="23" xfId="2" applyNumberFormat="1" applyFont="1" applyFill="1" applyBorder="1" applyAlignment="1">
      <alignment horizontal="center" vertical="top"/>
    </xf>
    <xf numFmtId="165" fontId="22" fillId="0" borderId="23" xfId="2" applyNumberFormat="1" applyFont="1" applyFill="1" applyBorder="1" applyAlignment="1">
      <alignment horizontal="center" vertical="top"/>
    </xf>
    <xf numFmtId="0" fontId="2" fillId="0" borderId="25" xfId="0" applyFont="1" applyFill="1" applyBorder="1" applyAlignment="1">
      <alignment horizontal="left" vertical="top" wrapText="1"/>
    </xf>
    <xf numFmtId="0" fontId="3" fillId="0" borderId="12"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2" xfId="0" applyFont="1" applyFill="1" applyBorder="1" applyAlignment="1">
      <alignment vertical="top" wrapText="1"/>
    </xf>
    <xf numFmtId="0" fontId="2" fillId="0" borderId="26"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12" xfId="0" applyFont="1" applyFill="1" applyBorder="1" applyAlignment="1">
      <alignment vertical="top" wrapText="1"/>
    </xf>
    <xf numFmtId="0" fontId="3" fillId="0" borderId="15" xfId="0" applyFont="1" applyFill="1" applyBorder="1" applyAlignment="1">
      <alignment horizontal="center" vertical="top"/>
    </xf>
    <xf numFmtId="0" fontId="3" fillId="0" borderId="18" xfId="0" applyFont="1" applyFill="1" applyBorder="1" applyAlignment="1">
      <alignment horizontal="center" vertical="top"/>
    </xf>
    <xf numFmtId="165" fontId="20" fillId="0" borderId="23" xfId="2" applyNumberFormat="1" applyFill="1" applyBorder="1" applyAlignment="1">
      <alignment horizontal="center" vertical="top"/>
    </xf>
    <xf numFmtId="5" fontId="20" fillId="0" borderId="23" xfId="2" applyNumberFormat="1" applyFill="1" applyBorder="1" applyAlignment="1">
      <alignment horizontal="center" vertical="top"/>
    </xf>
    <xf numFmtId="0" fontId="3" fillId="0" borderId="9" xfId="0" applyFont="1" applyFill="1" applyBorder="1" applyAlignment="1">
      <alignment horizontal="center" vertical="top" wrapText="1"/>
    </xf>
    <xf numFmtId="165" fontId="3" fillId="0" borderId="9" xfId="0" applyNumberFormat="1" applyFont="1" applyFill="1" applyBorder="1" applyAlignment="1">
      <alignment horizontal="right" vertical="top" wrapText="1"/>
    </xf>
    <xf numFmtId="165" fontId="3" fillId="0" borderId="9" xfId="0" applyNumberFormat="1" applyFont="1" applyFill="1" applyBorder="1" applyAlignment="1">
      <alignment horizontal="right" vertical="top"/>
    </xf>
    <xf numFmtId="0" fontId="6" fillId="0" borderId="0" xfId="0" applyFont="1" applyBorder="1" applyAlignment="1">
      <alignment horizontal="center" vertical="center"/>
    </xf>
    <xf numFmtId="0" fontId="19" fillId="0" borderId="0" xfId="0" applyFont="1" applyBorder="1" applyAlignment="1">
      <alignment horizontal="center" vertical="center"/>
    </xf>
    <xf numFmtId="0" fontId="16" fillId="0" borderId="0" xfId="0" applyFont="1" applyBorder="1" applyAlignment="1">
      <alignment horizontal="left" vertical="top" wrapText="1"/>
    </xf>
    <xf numFmtId="0" fontId="16" fillId="0" borderId="1" xfId="0" applyFont="1" applyBorder="1" applyAlignment="1">
      <alignment horizontal="left" vertical="top" wrapText="1"/>
    </xf>
  </cellXfs>
  <cellStyles count="3">
    <cellStyle name="Hyperlink" xfId="2" builtinId="8"/>
    <cellStyle name="Normal" xfId="0" builtinId="0"/>
    <cellStyle name="Normal 2" xfId="1"/>
  </cellStyles>
  <dxfs count="0"/>
  <tableStyles count="0" defaultTableStyle="TableStyleMedium2" defaultPivotStyle="PivotStyleLight16"/>
  <colors>
    <mruColors>
      <color rgb="FF0000FF"/>
      <color rgb="FFFF99CC"/>
      <color rgb="FFFF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ernor.pa.gov/governor-wolf-announces-3-million-in-state-funding-for-continued-development-of-schuylkill-river-trail/" TargetMode="External"/><Relationship Id="rId13" Type="http://schemas.openxmlformats.org/officeDocument/2006/relationships/printerSettings" Target="../printerSettings/printerSettings1.bin"/><Relationship Id="rId3" Type="http://schemas.openxmlformats.org/officeDocument/2006/relationships/hyperlink" Target="https://www.governor.pa.gov/governor-wolf-announces-2-5-million-grant-for-west-scranton-revitalization-project/" TargetMode="External"/><Relationship Id="rId7" Type="http://schemas.openxmlformats.org/officeDocument/2006/relationships/hyperlink" Target="https://www.governor.pa.gov/gov-wolf-announces-3-million-in-state-funding-for-lackawanna-college-expansion-project/" TargetMode="External"/><Relationship Id="rId12" Type="http://schemas.openxmlformats.org/officeDocument/2006/relationships/hyperlink" Target="https://www.governor.pa.gov/gov-wolf-announces-2-million-in-state-funding-for-innovation-squared-expansion-in-wilkes-barre/" TargetMode="External"/><Relationship Id="rId2" Type="http://schemas.openxmlformats.org/officeDocument/2006/relationships/hyperlink" Target="https://www.governor.pa.gov/400411-2/" TargetMode="External"/><Relationship Id="rId1" Type="http://schemas.openxmlformats.org/officeDocument/2006/relationships/hyperlink" Target="https://www.governor.pa.gov/governor-wolf-announces-10-million-in-state-funding-to-redevelop-former-gallery-site-into-fashion-outlets-of-philadelphia/" TargetMode="External"/><Relationship Id="rId6" Type="http://schemas.openxmlformats.org/officeDocument/2006/relationships/hyperlink" Target="https://www.governor.pa.gov/gov-wolf-announces-1-5-million-in-state-funding-for-ben-franklin-techventures-expansion/" TargetMode="External"/><Relationship Id="rId11" Type="http://schemas.openxmlformats.org/officeDocument/2006/relationships/hyperlink" Target="https://www.governor.pa.gov/gov-wolf-announces-1-3-million-in-state-funding-for-new-chinatown-community-center-in-philadelphia/" TargetMode="External"/><Relationship Id="rId5" Type="http://schemas.openxmlformats.org/officeDocument/2006/relationships/hyperlink" Target="https://www.governor.pa.gov/governor-wolf-announces-2-million-grant-for-pitt-johnstown-engineering-facilities/" TargetMode="External"/><Relationship Id="rId15" Type="http://schemas.openxmlformats.org/officeDocument/2006/relationships/comments" Target="../comments1.xml"/><Relationship Id="rId10" Type="http://schemas.openxmlformats.org/officeDocument/2006/relationships/hyperlink" Target="https://www.governor.pa.gov/gov-wolf-sen-casey-announce-3-million-in-state-funding-for-new-project-home-facility-in-philadelphia/" TargetMode="External"/><Relationship Id="rId4" Type="http://schemas.openxmlformats.org/officeDocument/2006/relationships/hyperlink" Target="https://www.governor.pa.gov/governor-wolf-announces-3-5-million-grant-for-third-street-revitalization-project-in-midtown-harrisburg/" TargetMode="External"/><Relationship Id="rId9" Type="http://schemas.openxmlformats.org/officeDocument/2006/relationships/hyperlink" Target="https://www.governor.pa.gov/gov-wolf-announces-3-million-in-state-funding-for-revitalization-project-in-allison-hill-section-of-harrisburg/"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394"/>
  <sheetViews>
    <sheetView tabSelected="1" zoomScale="85" zoomScaleNormal="85" workbookViewId="0">
      <pane ySplit="6" topLeftCell="A7" activePane="bottomLeft" state="frozen"/>
      <selection pane="bottomLeft" activeCell="A6" sqref="A6"/>
    </sheetView>
  </sheetViews>
  <sheetFormatPr defaultColWidth="9.09765625" defaultRowHeight="15.6" x14ac:dyDescent="0.35"/>
  <cols>
    <col min="1" max="1" width="8.59765625" style="75" customWidth="1"/>
    <col min="2" max="2" width="35.8984375" style="46" customWidth="1"/>
    <col min="3" max="3" width="19.296875" style="46" customWidth="1"/>
    <col min="4" max="4" width="15.59765625" style="46" customWidth="1"/>
    <col min="5" max="5" width="16.3984375" style="46" customWidth="1"/>
    <col min="6" max="6" width="19.09765625" style="47" customWidth="1"/>
    <col min="7" max="7" width="19.09765625" style="81" customWidth="1"/>
    <col min="8" max="8" width="19.09765625" style="91" customWidth="1"/>
    <col min="9" max="9" width="64.3984375" style="46" customWidth="1"/>
    <col min="10" max="10" width="9.59765625" style="46" hidden="1" customWidth="1"/>
    <col min="11" max="11" width="7.3984375" style="46" hidden="1" customWidth="1"/>
    <col min="12" max="12" width="52.59765625" style="46" hidden="1" customWidth="1"/>
    <col min="13" max="13" width="9.8984375" style="46" hidden="1" customWidth="1"/>
    <col min="14" max="15" width="16.59765625" style="46" hidden="1" customWidth="1"/>
    <col min="16" max="16384" width="9.09765625" style="46"/>
  </cols>
  <sheetData>
    <row r="1" spans="1:15" ht="17.899999999999999" customHeight="1" x14ac:dyDescent="0.3">
      <c r="A1" s="108" t="s">
        <v>955</v>
      </c>
      <c r="B1" s="108"/>
      <c r="C1" s="108"/>
      <c r="D1" s="108"/>
      <c r="E1" s="108"/>
      <c r="F1" s="108"/>
      <c r="G1" s="108"/>
      <c r="H1" s="108"/>
      <c r="I1" s="108"/>
    </row>
    <row r="2" spans="1:15" ht="27.4" x14ac:dyDescent="0.3">
      <c r="A2" s="109" t="s">
        <v>1401</v>
      </c>
      <c r="B2" s="109"/>
      <c r="C2" s="109"/>
      <c r="D2" s="109"/>
      <c r="E2" s="109"/>
      <c r="F2" s="109"/>
      <c r="G2" s="109"/>
      <c r="H2" s="109"/>
      <c r="I2" s="109"/>
    </row>
    <row r="3" spans="1:15" ht="16.149999999999999" customHeight="1" x14ac:dyDescent="0.3">
      <c r="A3" s="110" t="s">
        <v>956</v>
      </c>
      <c r="B3" s="110"/>
      <c r="C3" s="110"/>
      <c r="D3" s="110"/>
      <c r="E3" s="110"/>
      <c r="F3" s="110"/>
      <c r="G3" s="110"/>
      <c r="H3" s="110"/>
      <c r="I3" s="110"/>
    </row>
    <row r="4" spans="1:15" ht="7.15" customHeight="1" x14ac:dyDescent="0.3">
      <c r="A4" s="110"/>
      <c r="B4" s="110"/>
      <c r="C4" s="110"/>
      <c r="D4" s="110"/>
      <c r="E4" s="110"/>
      <c r="F4" s="110"/>
      <c r="G4" s="110"/>
      <c r="H4" s="110"/>
      <c r="I4" s="110"/>
    </row>
    <row r="5" spans="1:15" ht="5.65" customHeight="1" thickBot="1" x14ac:dyDescent="0.35">
      <c r="A5" s="111"/>
      <c r="B5" s="111"/>
      <c r="C5" s="111"/>
      <c r="D5" s="111"/>
      <c r="E5" s="111"/>
      <c r="F5" s="111"/>
      <c r="G5" s="111"/>
      <c r="H5" s="111"/>
      <c r="I5" s="111"/>
    </row>
    <row r="6" spans="1:15" s="44" customFormat="1" ht="53.6" thickBot="1" x14ac:dyDescent="0.35">
      <c r="A6" s="64" t="s">
        <v>1384</v>
      </c>
      <c r="B6" s="64" t="s">
        <v>0</v>
      </c>
      <c r="C6" s="41" t="s">
        <v>2</v>
      </c>
      <c r="D6" s="40" t="s">
        <v>1</v>
      </c>
      <c r="E6" s="40" t="s">
        <v>3</v>
      </c>
      <c r="F6" s="41" t="s">
        <v>4</v>
      </c>
      <c r="G6" s="41" t="s">
        <v>954</v>
      </c>
      <c r="H6" s="82" t="s">
        <v>1386</v>
      </c>
      <c r="I6" s="42" t="s">
        <v>5</v>
      </c>
      <c r="J6" s="40" t="s">
        <v>6</v>
      </c>
      <c r="K6" s="41" t="s">
        <v>7</v>
      </c>
      <c r="L6" s="41" t="s">
        <v>8</v>
      </c>
      <c r="M6" s="41" t="s">
        <v>9</v>
      </c>
      <c r="N6" s="42" t="s">
        <v>10</v>
      </c>
      <c r="O6" s="43" t="s">
        <v>11</v>
      </c>
    </row>
    <row r="7" spans="1:15" s="4" customFormat="1" ht="30.25" x14ac:dyDescent="0.3">
      <c r="A7" s="101" t="s">
        <v>1385</v>
      </c>
      <c r="B7" s="94" t="s">
        <v>1014</v>
      </c>
      <c r="C7" s="56" t="s">
        <v>1121</v>
      </c>
      <c r="D7" s="57" t="s">
        <v>18</v>
      </c>
      <c r="E7" s="56" t="s">
        <v>1223</v>
      </c>
      <c r="F7" s="73">
        <v>1000000</v>
      </c>
      <c r="G7" s="73"/>
      <c r="H7" s="83"/>
      <c r="I7" s="74" t="s">
        <v>1289</v>
      </c>
      <c r="J7" s="48"/>
      <c r="K7" s="9"/>
      <c r="L7" s="7"/>
      <c r="M7" s="10" t="s">
        <v>20</v>
      </c>
      <c r="N7" s="11">
        <v>8237</v>
      </c>
      <c r="O7" s="3"/>
    </row>
    <row r="8" spans="1:15" s="4" customFormat="1" ht="105.45" x14ac:dyDescent="0.3">
      <c r="A8" s="102">
        <v>1</v>
      </c>
      <c r="B8" s="95" t="s">
        <v>121</v>
      </c>
      <c r="C8" s="14" t="s">
        <v>122</v>
      </c>
      <c r="D8" s="13" t="s">
        <v>18</v>
      </c>
      <c r="E8" s="10" t="s">
        <v>122</v>
      </c>
      <c r="F8" s="65">
        <v>2000000</v>
      </c>
      <c r="G8" s="76">
        <v>1000000</v>
      </c>
      <c r="H8" s="84"/>
      <c r="I8" s="18" t="s">
        <v>123</v>
      </c>
      <c r="J8" s="49"/>
      <c r="K8" s="15"/>
      <c r="L8" s="12"/>
      <c r="M8" s="10" t="s">
        <v>14</v>
      </c>
      <c r="N8" s="16">
        <v>2047</v>
      </c>
      <c r="O8" s="17"/>
    </row>
    <row r="9" spans="1:15" s="4" customFormat="1" ht="60.2" x14ac:dyDescent="0.3">
      <c r="A9" s="102">
        <v>1</v>
      </c>
      <c r="B9" s="95" t="s">
        <v>579</v>
      </c>
      <c r="C9" s="14" t="s">
        <v>580</v>
      </c>
      <c r="D9" s="13" t="s">
        <v>12</v>
      </c>
      <c r="E9" s="14" t="s">
        <v>974</v>
      </c>
      <c r="F9" s="65">
        <v>3000000</v>
      </c>
      <c r="G9" s="76">
        <v>1500000</v>
      </c>
      <c r="H9" s="84"/>
      <c r="I9" s="18" t="s">
        <v>581</v>
      </c>
      <c r="J9" s="48"/>
      <c r="K9" s="15"/>
      <c r="M9" s="10" t="s">
        <v>19</v>
      </c>
      <c r="N9" s="11">
        <v>3920</v>
      </c>
      <c r="O9" s="3"/>
    </row>
    <row r="10" spans="1:15" s="4" customFormat="1" ht="105.45" x14ac:dyDescent="0.3">
      <c r="A10" s="102">
        <v>1</v>
      </c>
      <c r="B10" s="95" t="s">
        <v>629</v>
      </c>
      <c r="C10" s="14" t="s">
        <v>580</v>
      </c>
      <c r="D10" s="13" t="s">
        <v>12</v>
      </c>
      <c r="E10" s="10" t="s">
        <v>974</v>
      </c>
      <c r="F10" s="65">
        <v>15000000</v>
      </c>
      <c r="G10" s="76"/>
      <c r="H10" s="84"/>
      <c r="I10" s="18" t="s">
        <v>630</v>
      </c>
      <c r="J10" s="50"/>
      <c r="K10" s="9"/>
      <c r="L10" s="7" t="s">
        <v>76</v>
      </c>
      <c r="M10" s="10" t="s">
        <v>20</v>
      </c>
      <c r="N10" s="18">
        <v>8706</v>
      </c>
      <c r="O10" s="17"/>
    </row>
    <row r="11" spans="1:15" s="19" customFormat="1" ht="109.25" x14ac:dyDescent="0.3">
      <c r="A11" s="102">
        <v>1</v>
      </c>
      <c r="B11" s="95" t="s">
        <v>857</v>
      </c>
      <c r="C11" s="14" t="s">
        <v>858</v>
      </c>
      <c r="D11" s="13" t="s">
        <v>12</v>
      </c>
      <c r="E11" s="14" t="s">
        <v>974</v>
      </c>
      <c r="F11" s="65">
        <v>5000000</v>
      </c>
      <c r="G11" s="76">
        <v>1000000</v>
      </c>
      <c r="H11" s="84"/>
      <c r="I11" s="18" t="s">
        <v>931</v>
      </c>
      <c r="J11" s="50"/>
      <c r="K11" s="9"/>
      <c r="L11" s="14"/>
      <c r="M11" s="10" t="s">
        <v>19</v>
      </c>
      <c r="N11" s="18">
        <v>2470</v>
      </c>
      <c r="O11" s="17"/>
    </row>
    <row r="12" spans="1:15" s="5" customFormat="1" ht="90.3" x14ac:dyDescent="0.3">
      <c r="A12" s="102">
        <v>1</v>
      </c>
      <c r="B12" s="95" t="s">
        <v>393</v>
      </c>
      <c r="C12" s="14" t="s">
        <v>307</v>
      </c>
      <c r="D12" s="13" t="s">
        <v>12</v>
      </c>
      <c r="E12" s="10" t="s">
        <v>974</v>
      </c>
      <c r="F12" s="65">
        <v>6000000</v>
      </c>
      <c r="G12" s="76">
        <v>2000000</v>
      </c>
      <c r="H12" s="84"/>
      <c r="I12" s="18" t="s">
        <v>394</v>
      </c>
      <c r="J12" s="51"/>
      <c r="K12" s="9"/>
      <c r="L12" s="10"/>
      <c r="M12" s="10" t="s">
        <v>20</v>
      </c>
      <c r="N12" s="20">
        <v>8089</v>
      </c>
      <c r="O12" s="3"/>
    </row>
    <row r="13" spans="1:15" s="1" customFormat="1" ht="75.25" x14ac:dyDescent="0.3">
      <c r="A13" s="102">
        <v>1</v>
      </c>
      <c r="B13" s="96" t="s">
        <v>823</v>
      </c>
      <c r="C13" s="10" t="s">
        <v>824</v>
      </c>
      <c r="D13" s="13" t="s">
        <v>12</v>
      </c>
      <c r="E13" s="10" t="s">
        <v>974</v>
      </c>
      <c r="F13" s="66">
        <v>4000000</v>
      </c>
      <c r="G13" s="77"/>
      <c r="H13" s="85"/>
      <c r="I13" s="20" t="s">
        <v>825</v>
      </c>
      <c r="J13" s="49"/>
      <c r="K13" s="15"/>
      <c r="L13" s="14"/>
      <c r="M13" s="10" t="s">
        <v>14</v>
      </c>
      <c r="N13" s="18">
        <v>2972</v>
      </c>
      <c r="O13" s="17"/>
    </row>
    <row r="14" spans="1:15" s="1" customFormat="1" ht="90.3" x14ac:dyDescent="0.3">
      <c r="A14" s="102">
        <v>1</v>
      </c>
      <c r="B14" s="96" t="s">
        <v>248</v>
      </c>
      <c r="C14" s="10" t="s">
        <v>249</v>
      </c>
      <c r="D14" s="13" t="s">
        <v>12</v>
      </c>
      <c r="E14" s="10" t="s">
        <v>974</v>
      </c>
      <c r="F14" s="66">
        <v>5000000</v>
      </c>
      <c r="G14" s="77"/>
      <c r="H14" s="85"/>
      <c r="I14" s="20" t="s">
        <v>250</v>
      </c>
      <c r="J14" s="51"/>
      <c r="K14" s="9"/>
      <c r="L14" s="10"/>
      <c r="M14" s="10" t="s">
        <v>19</v>
      </c>
      <c r="N14" s="20">
        <v>840</v>
      </c>
      <c r="O14" s="3"/>
    </row>
    <row r="15" spans="1:15" s="1" customFormat="1" ht="75.25" x14ac:dyDescent="0.3">
      <c r="A15" s="102" t="s">
        <v>1385</v>
      </c>
      <c r="B15" s="96" t="s">
        <v>1081</v>
      </c>
      <c r="C15" s="10" t="s">
        <v>249</v>
      </c>
      <c r="D15" s="13" t="s">
        <v>12</v>
      </c>
      <c r="E15" s="10" t="s">
        <v>974</v>
      </c>
      <c r="F15" s="66">
        <v>5000000</v>
      </c>
      <c r="G15" s="66">
        <v>2500000</v>
      </c>
      <c r="H15" s="86"/>
      <c r="I15" s="20" t="s">
        <v>1355</v>
      </c>
      <c r="J15" s="48"/>
      <c r="K15" s="9"/>
      <c r="L15" s="10"/>
      <c r="M15" s="10" t="s">
        <v>14</v>
      </c>
      <c r="N15" s="20">
        <v>6874</v>
      </c>
      <c r="O15" s="3"/>
    </row>
    <row r="16" spans="1:15" s="22" customFormat="1" ht="105.35" x14ac:dyDescent="0.3">
      <c r="A16" s="102">
        <v>1</v>
      </c>
      <c r="B16" s="96" t="s">
        <v>401</v>
      </c>
      <c r="C16" s="10" t="s">
        <v>402</v>
      </c>
      <c r="D16" s="13" t="s">
        <v>12</v>
      </c>
      <c r="E16" s="10" t="s">
        <v>974</v>
      </c>
      <c r="F16" s="66">
        <v>1000000</v>
      </c>
      <c r="G16" s="77">
        <v>1000000</v>
      </c>
      <c r="H16" s="85"/>
      <c r="I16" s="20" t="s">
        <v>903</v>
      </c>
      <c r="J16" s="52"/>
      <c r="K16" s="15"/>
      <c r="L16" s="14"/>
      <c r="M16" s="10" t="s">
        <v>101</v>
      </c>
      <c r="N16" s="18" t="s">
        <v>102</v>
      </c>
      <c r="O16" s="17"/>
    </row>
    <row r="17" spans="1:15" s="1" customFormat="1" ht="75.25" x14ac:dyDescent="0.3">
      <c r="A17" s="102">
        <v>1</v>
      </c>
      <c r="B17" s="96" t="s">
        <v>719</v>
      </c>
      <c r="C17" s="10" t="s">
        <v>720</v>
      </c>
      <c r="D17" s="13" t="s">
        <v>12</v>
      </c>
      <c r="E17" s="10" t="s">
        <v>963</v>
      </c>
      <c r="F17" s="66">
        <v>500000</v>
      </c>
      <c r="G17" s="77">
        <v>500000</v>
      </c>
      <c r="H17" s="85"/>
      <c r="I17" s="20" t="s">
        <v>938</v>
      </c>
      <c r="J17" s="48"/>
      <c r="K17" s="9"/>
      <c r="L17" s="10"/>
      <c r="M17" s="10" t="s">
        <v>20</v>
      </c>
      <c r="N17" s="20">
        <v>8085</v>
      </c>
      <c r="O17" s="3"/>
    </row>
    <row r="18" spans="1:15" s="1" customFormat="1" ht="45.15" x14ac:dyDescent="0.3">
      <c r="A18" s="102">
        <v>1</v>
      </c>
      <c r="B18" s="95" t="s">
        <v>452</v>
      </c>
      <c r="C18" s="14" t="s">
        <v>453</v>
      </c>
      <c r="D18" s="13" t="s">
        <v>12</v>
      </c>
      <c r="E18" s="14" t="s">
        <v>974</v>
      </c>
      <c r="F18" s="65">
        <v>500000</v>
      </c>
      <c r="G18" s="76"/>
      <c r="H18" s="84"/>
      <c r="I18" s="18" t="s">
        <v>454</v>
      </c>
      <c r="J18" s="48"/>
      <c r="K18" s="9"/>
      <c r="L18" s="10"/>
      <c r="M18" s="10" t="s">
        <v>21</v>
      </c>
      <c r="N18" s="20">
        <v>4964</v>
      </c>
      <c r="O18" s="3"/>
    </row>
    <row r="19" spans="1:15" s="1" customFormat="1" ht="60.2" x14ac:dyDescent="0.3">
      <c r="A19" s="102" t="s">
        <v>1385</v>
      </c>
      <c r="B19" s="95" t="s">
        <v>1000</v>
      </c>
      <c r="C19" s="14" t="s">
        <v>88</v>
      </c>
      <c r="D19" s="13" t="s">
        <v>12</v>
      </c>
      <c r="E19" s="10" t="s">
        <v>1214</v>
      </c>
      <c r="F19" s="65">
        <v>3000000</v>
      </c>
      <c r="G19" s="65">
        <v>2000000</v>
      </c>
      <c r="H19" s="87"/>
      <c r="I19" s="18" t="s">
        <v>1275</v>
      </c>
      <c r="J19" s="48"/>
      <c r="K19" s="9"/>
      <c r="L19" s="10"/>
      <c r="M19" s="10" t="s">
        <v>20</v>
      </c>
      <c r="N19" s="20">
        <v>8017</v>
      </c>
      <c r="O19" s="3"/>
    </row>
    <row r="20" spans="1:15" s="5" customFormat="1" ht="75.25" x14ac:dyDescent="0.3">
      <c r="A20" s="102" t="s">
        <v>1385</v>
      </c>
      <c r="B20" s="96" t="s">
        <v>1050</v>
      </c>
      <c r="C20" s="10" t="s">
        <v>1155</v>
      </c>
      <c r="D20" s="13" t="s">
        <v>12</v>
      </c>
      <c r="E20" s="10" t="s">
        <v>1244</v>
      </c>
      <c r="F20" s="66">
        <v>2750000</v>
      </c>
      <c r="G20" s="66">
        <v>1500000</v>
      </c>
      <c r="H20" s="86"/>
      <c r="I20" s="20" t="s">
        <v>1324</v>
      </c>
      <c r="J20" s="50"/>
      <c r="K20" s="15"/>
      <c r="L20" s="14"/>
      <c r="M20" s="10" t="s">
        <v>20</v>
      </c>
      <c r="N20" s="18">
        <v>8214</v>
      </c>
      <c r="O20" s="17"/>
    </row>
    <row r="21" spans="1:15" s="1" customFormat="1" ht="75.25" x14ac:dyDescent="0.3">
      <c r="A21" s="102">
        <v>1</v>
      </c>
      <c r="B21" s="96" t="s">
        <v>699</v>
      </c>
      <c r="C21" s="10" t="s">
        <v>700</v>
      </c>
      <c r="D21" s="13" t="s">
        <v>12</v>
      </c>
      <c r="E21" s="10" t="s">
        <v>281</v>
      </c>
      <c r="F21" s="66">
        <v>5000000</v>
      </c>
      <c r="G21" s="77"/>
      <c r="H21" s="85"/>
      <c r="I21" s="20" t="s">
        <v>939</v>
      </c>
      <c r="J21" s="51"/>
      <c r="K21" s="9"/>
      <c r="L21" s="10" t="s">
        <v>115</v>
      </c>
      <c r="M21" s="10" t="s">
        <v>14</v>
      </c>
      <c r="N21" s="20">
        <v>6767</v>
      </c>
      <c r="O21" s="3"/>
    </row>
    <row r="22" spans="1:15" s="5" customFormat="1" ht="60.2" x14ac:dyDescent="0.3">
      <c r="A22" s="102">
        <v>1</v>
      </c>
      <c r="B22" s="96" t="s">
        <v>162</v>
      </c>
      <c r="C22" s="14" t="s">
        <v>163</v>
      </c>
      <c r="D22" s="13" t="s">
        <v>12</v>
      </c>
      <c r="E22" s="14" t="s">
        <v>974</v>
      </c>
      <c r="F22" s="65">
        <v>2711884</v>
      </c>
      <c r="G22" s="76"/>
      <c r="H22" s="84"/>
      <c r="I22" s="18" t="s">
        <v>164</v>
      </c>
      <c r="J22" s="51"/>
      <c r="K22" s="9"/>
      <c r="L22" s="10"/>
      <c r="M22" s="10"/>
      <c r="N22" s="20"/>
      <c r="O22" s="3"/>
    </row>
    <row r="23" spans="1:15" s="19" customFormat="1" ht="90.3" x14ac:dyDescent="0.3">
      <c r="A23" s="102">
        <v>1</v>
      </c>
      <c r="B23" s="96" t="s">
        <v>755</v>
      </c>
      <c r="C23" s="10" t="s">
        <v>757</v>
      </c>
      <c r="D23" s="13" t="s">
        <v>12</v>
      </c>
      <c r="E23" s="10" t="s">
        <v>756</v>
      </c>
      <c r="F23" s="66">
        <v>1500000</v>
      </c>
      <c r="G23" s="77"/>
      <c r="H23" s="85"/>
      <c r="I23" s="20" t="s">
        <v>942</v>
      </c>
      <c r="J23" s="50"/>
      <c r="K23" s="15"/>
      <c r="L23" s="14"/>
      <c r="M23" s="10"/>
      <c r="N23" s="18"/>
      <c r="O23" s="17"/>
    </row>
    <row r="24" spans="1:15" s="1" customFormat="1" ht="90.3" x14ac:dyDescent="0.3">
      <c r="A24" s="102">
        <v>1</v>
      </c>
      <c r="B24" s="96" t="s">
        <v>431</v>
      </c>
      <c r="C24" s="10" t="s">
        <v>432</v>
      </c>
      <c r="D24" s="13" t="s">
        <v>12</v>
      </c>
      <c r="E24" s="10" t="s">
        <v>434</v>
      </c>
      <c r="F24" s="66">
        <v>5000000</v>
      </c>
      <c r="G24" s="77"/>
      <c r="H24" s="85"/>
      <c r="I24" s="20" t="s">
        <v>433</v>
      </c>
      <c r="J24" s="50"/>
      <c r="K24" s="15"/>
      <c r="L24" s="14"/>
      <c r="M24" s="10"/>
      <c r="N24" s="18"/>
      <c r="O24" s="17"/>
    </row>
    <row r="25" spans="1:15" s="19" customFormat="1" ht="60.2" x14ac:dyDescent="0.3">
      <c r="A25" s="102">
        <v>1</v>
      </c>
      <c r="B25" s="96" t="s">
        <v>213</v>
      </c>
      <c r="C25" s="10" t="s">
        <v>214</v>
      </c>
      <c r="D25" s="13" t="s">
        <v>12</v>
      </c>
      <c r="E25" s="10" t="s">
        <v>974</v>
      </c>
      <c r="F25" s="66">
        <v>3250000</v>
      </c>
      <c r="G25" s="77"/>
      <c r="H25" s="85"/>
      <c r="I25" s="20" t="s">
        <v>215</v>
      </c>
      <c r="J25" s="48"/>
      <c r="K25" s="9"/>
      <c r="L25" s="10"/>
      <c r="M25" s="10"/>
      <c r="N25" s="20"/>
      <c r="O25" s="3"/>
    </row>
    <row r="26" spans="1:15" s="5" customFormat="1" ht="90.3" x14ac:dyDescent="0.3">
      <c r="A26" s="102">
        <v>1</v>
      </c>
      <c r="B26" s="96" t="s">
        <v>531</v>
      </c>
      <c r="C26" s="10" t="s">
        <v>532</v>
      </c>
      <c r="D26" s="13" t="s">
        <v>12</v>
      </c>
      <c r="E26" s="10" t="s">
        <v>974</v>
      </c>
      <c r="F26" s="66">
        <v>1000000</v>
      </c>
      <c r="G26" s="77"/>
      <c r="H26" s="85"/>
      <c r="I26" s="20" t="s">
        <v>533</v>
      </c>
      <c r="J26" s="49"/>
      <c r="K26" s="15"/>
      <c r="L26" s="14"/>
      <c r="M26" s="10"/>
      <c r="N26" s="18"/>
      <c r="O26" s="17"/>
    </row>
    <row r="27" spans="1:15" s="1" customFormat="1" ht="45.15" x14ac:dyDescent="0.3">
      <c r="A27" s="102">
        <v>1</v>
      </c>
      <c r="B27" s="96" t="s">
        <v>829</v>
      </c>
      <c r="C27" s="10" t="s">
        <v>830</v>
      </c>
      <c r="D27" s="13" t="s">
        <v>12</v>
      </c>
      <c r="E27" s="10" t="s">
        <v>974</v>
      </c>
      <c r="F27" s="66">
        <v>2500000</v>
      </c>
      <c r="G27" s="77">
        <v>1700000</v>
      </c>
      <c r="H27" s="85"/>
      <c r="I27" s="60" t="s">
        <v>831</v>
      </c>
      <c r="J27" s="51"/>
      <c r="K27" s="9"/>
      <c r="L27" s="10"/>
      <c r="M27" s="10"/>
      <c r="N27" s="20"/>
      <c r="O27" s="3"/>
    </row>
    <row r="28" spans="1:15" s="1" customFormat="1" ht="75.25" x14ac:dyDescent="0.3">
      <c r="A28" s="102">
        <v>1</v>
      </c>
      <c r="B28" s="96" t="s">
        <v>178</v>
      </c>
      <c r="C28" s="10" t="s">
        <v>179</v>
      </c>
      <c r="D28" s="13" t="s">
        <v>12</v>
      </c>
      <c r="E28" s="10" t="s">
        <v>974</v>
      </c>
      <c r="F28" s="66">
        <v>1500000</v>
      </c>
      <c r="G28" s="77">
        <v>1000000</v>
      </c>
      <c r="H28" s="85"/>
      <c r="I28" s="20" t="s">
        <v>180</v>
      </c>
      <c r="J28" s="51"/>
      <c r="K28" s="9"/>
      <c r="L28" s="10"/>
      <c r="M28" s="10"/>
      <c r="N28" s="20"/>
      <c r="O28" s="3"/>
    </row>
    <row r="29" spans="1:15" s="1" customFormat="1" ht="75.25" x14ac:dyDescent="0.3">
      <c r="A29" s="102">
        <v>1</v>
      </c>
      <c r="B29" s="96" t="s">
        <v>165</v>
      </c>
      <c r="C29" s="10" t="s">
        <v>166</v>
      </c>
      <c r="D29" s="13" t="s">
        <v>12</v>
      </c>
      <c r="E29" s="14" t="s">
        <v>974</v>
      </c>
      <c r="F29" s="66">
        <v>4815000</v>
      </c>
      <c r="G29" s="77"/>
      <c r="H29" s="85"/>
      <c r="I29" s="20" t="s">
        <v>167</v>
      </c>
      <c r="J29" s="51"/>
      <c r="K29" s="15"/>
      <c r="L29" s="10"/>
      <c r="M29" s="10"/>
      <c r="N29" s="20"/>
      <c r="O29" s="3"/>
    </row>
    <row r="30" spans="1:15" s="5" customFormat="1" ht="105.35" x14ac:dyDescent="0.3">
      <c r="A30" s="102">
        <v>1</v>
      </c>
      <c r="B30" s="95" t="s">
        <v>353</v>
      </c>
      <c r="C30" s="14" t="s">
        <v>354</v>
      </c>
      <c r="D30" s="13" t="s">
        <v>12</v>
      </c>
      <c r="E30" s="14" t="s">
        <v>974</v>
      </c>
      <c r="F30" s="65">
        <v>2000000</v>
      </c>
      <c r="G30" s="76">
        <v>1000000</v>
      </c>
      <c r="H30" s="84"/>
      <c r="I30" s="18" t="s">
        <v>355</v>
      </c>
      <c r="J30" s="48"/>
      <c r="K30" s="9"/>
      <c r="L30" s="10"/>
      <c r="M30" s="10"/>
      <c r="N30" s="20"/>
      <c r="O30" s="3"/>
    </row>
    <row r="31" spans="1:15" s="1" customFormat="1" ht="60.2" x14ac:dyDescent="0.3">
      <c r="A31" s="102" t="s">
        <v>1385</v>
      </c>
      <c r="B31" s="96" t="s">
        <v>1023</v>
      </c>
      <c r="C31" s="10" t="s">
        <v>88</v>
      </c>
      <c r="D31" s="8" t="s">
        <v>12</v>
      </c>
      <c r="E31" s="10" t="s">
        <v>1227</v>
      </c>
      <c r="F31" s="66">
        <v>1000000</v>
      </c>
      <c r="G31" s="66"/>
      <c r="H31" s="86"/>
      <c r="I31" s="20" t="s">
        <v>1297</v>
      </c>
      <c r="J31" s="48"/>
      <c r="K31" s="9"/>
      <c r="L31" s="10"/>
      <c r="M31" s="10"/>
      <c r="N31" s="20"/>
      <c r="O31" s="3"/>
    </row>
    <row r="32" spans="1:15" s="1" customFormat="1" ht="90.3" x14ac:dyDescent="0.3">
      <c r="A32" s="102" t="s">
        <v>1385</v>
      </c>
      <c r="B32" s="96" t="s">
        <v>1089</v>
      </c>
      <c r="C32" s="10" t="s">
        <v>1190</v>
      </c>
      <c r="D32" s="13" t="s">
        <v>12</v>
      </c>
      <c r="E32" s="10" t="s">
        <v>974</v>
      </c>
      <c r="F32" s="66">
        <v>5000000</v>
      </c>
      <c r="G32" s="66"/>
      <c r="H32" s="86"/>
      <c r="I32" s="20" t="s">
        <v>1363</v>
      </c>
      <c r="J32" s="48"/>
      <c r="K32" s="9"/>
      <c r="L32" s="10"/>
      <c r="M32" s="10"/>
      <c r="N32" s="20"/>
      <c r="O32" s="3"/>
    </row>
    <row r="33" spans="1:15" s="22" customFormat="1" ht="75.25" x14ac:dyDescent="0.3">
      <c r="A33" s="102" t="s">
        <v>1385</v>
      </c>
      <c r="B33" s="96" t="s">
        <v>1005</v>
      </c>
      <c r="C33" s="10" t="s">
        <v>1113</v>
      </c>
      <c r="D33" s="13" t="s">
        <v>12</v>
      </c>
      <c r="E33" s="10" t="s">
        <v>1218</v>
      </c>
      <c r="F33" s="66">
        <v>2000000</v>
      </c>
      <c r="G33" s="66">
        <v>1000000</v>
      </c>
      <c r="H33" s="86"/>
      <c r="I33" s="20" t="s">
        <v>1280</v>
      </c>
      <c r="J33" s="53"/>
      <c r="K33" s="9"/>
      <c r="L33" s="10"/>
      <c r="M33" s="10"/>
      <c r="N33" s="20"/>
      <c r="O33" s="3"/>
    </row>
    <row r="34" spans="1:15" s="1" customFormat="1" ht="60.2" x14ac:dyDescent="0.3">
      <c r="A34" s="102">
        <v>1</v>
      </c>
      <c r="B34" s="96" t="s">
        <v>744</v>
      </c>
      <c r="C34" s="10" t="s">
        <v>169</v>
      </c>
      <c r="D34" s="13" t="s">
        <v>12</v>
      </c>
      <c r="E34" s="10" t="s">
        <v>974</v>
      </c>
      <c r="F34" s="66">
        <v>5000000</v>
      </c>
      <c r="G34" s="77"/>
      <c r="H34" s="85"/>
      <c r="I34" s="20" t="s">
        <v>745</v>
      </c>
      <c r="J34" s="51"/>
      <c r="K34" s="9"/>
      <c r="L34" s="10"/>
      <c r="M34" s="10"/>
      <c r="N34" s="20"/>
      <c r="O34" s="3"/>
    </row>
    <row r="35" spans="1:15" s="1" customFormat="1" ht="90.3" x14ac:dyDescent="0.3">
      <c r="A35" s="102">
        <v>1</v>
      </c>
      <c r="B35" s="96" t="s">
        <v>721</v>
      </c>
      <c r="C35" s="10" t="s">
        <v>722</v>
      </c>
      <c r="D35" s="13" t="s">
        <v>12</v>
      </c>
      <c r="E35" s="10" t="s">
        <v>963</v>
      </c>
      <c r="F35" s="66">
        <v>2700000</v>
      </c>
      <c r="G35" s="77">
        <v>1500000</v>
      </c>
      <c r="H35" s="85"/>
      <c r="I35" s="20" t="s">
        <v>723</v>
      </c>
      <c r="J35" s="49"/>
      <c r="K35" s="15"/>
      <c r="L35" s="14"/>
      <c r="M35" s="10"/>
      <c r="N35" s="18"/>
      <c r="O35" s="17"/>
    </row>
    <row r="36" spans="1:15" s="1" customFormat="1" ht="60.2" x14ac:dyDescent="0.3">
      <c r="A36" s="102" t="s">
        <v>1385</v>
      </c>
      <c r="B36" s="95" t="s">
        <v>1029</v>
      </c>
      <c r="C36" s="14" t="s">
        <v>1134</v>
      </c>
      <c r="D36" s="13" t="s">
        <v>12</v>
      </c>
      <c r="E36" s="14" t="s">
        <v>1231</v>
      </c>
      <c r="F36" s="65">
        <v>1000000</v>
      </c>
      <c r="G36" s="65"/>
      <c r="H36" s="87"/>
      <c r="I36" s="18" t="s">
        <v>1303</v>
      </c>
      <c r="J36" s="48"/>
      <c r="K36" s="9"/>
      <c r="L36" s="10"/>
      <c r="M36" s="10"/>
      <c r="N36" s="20"/>
      <c r="O36" s="3"/>
    </row>
    <row r="37" spans="1:15" s="5" customFormat="1" ht="60.2" x14ac:dyDescent="0.3">
      <c r="A37" s="102">
        <v>1</v>
      </c>
      <c r="B37" s="96" t="s">
        <v>747</v>
      </c>
      <c r="C37" s="10" t="s">
        <v>163</v>
      </c>
      <c r="D37" s="13" t="s">
        <v>12</v>
      </c>
      <c r="E37" s="10" t="s">
        <v>974</v>
      </c>
      <c r="F37" s="66">
        <v>4000000</v>
      </c>
      <c r="G37" s="77"/>
      <c r="H37" s="85"/>
      <c r="I37" s="20" t="s">
        <v>748</v>
      </c>
      <c r="J37" s="50"/>
      <c r="K37" s="15"/>
      <c r="L37" s="14"/>
      <c r="M37" s="10"/>
      <c r="N37" s="18"/>
      <c r="O37" s="3"/>
    </row>
    <row r="38" spans="1:15" s="1" customFormat="1" ht="75.25" x14ac:dyDescent="0.3">
      <c r="A38" s="102">
        <v>1</v>
      </c>
      <c r="B38" s="96" t="s">
        <v>319</v>
      </c>
      <c r="C38" s="10" t="s">
        <v>307</v>
      </c>
      <c r="D38" s="13" t="s">
        <v>12</v>
      </c>
      <c r="E38" s="10" t="s">
        <v>320</v>
      </c>
      <c r="F38" s="66">
        <v>5000000</v>
      </c>
      <c r="G38" s="77">
        <v>2000000</v>
      </c>
      <c r="H38" s="85"/>
      <c r="I38" s="20" t="s">
        <v>321</v>
      </c>
      <c r="J38" s="51"/>
      <c r="K38" s="9"/>
      <c r="L38" s="10"/>
      <c r="M38" s="10"/>
      <c r="N38" s="20"/>
      <c r="O38" s="3"/>
    </row>
    <row r="39" spans="1:15" s="1" customFormat="1" ht="60.2" x14ac:dyDescent="0.3">
      <c r="A39" s="102">
        <v>1</v>
      </c>
      <c r="B39" s="96" t="s">
        <v>306</v>
      </c>
      <c r="C39" s="10" t="s">
        <v>307</v>
      </c>
      <c r="D39" s="13" t="s">
        <v>12</v>
      </c>
      <c r="E39" s="10" t="s">
        <v>974</v>
      </c>
      <c r="F39" s="66">
        <v>5000000</v>
      </c>
      <c r="G39" s="77">
        <v>1000000</v>
      </c>
      <c r="H39" s="85"/>
      <c r="I39" s="20" t="s">
        <v>308</v>
      </c>
      <c r="J39" s="50"/>
      <c r="K39" s="15"/>
      <c r="L39" s="14"/>
      <c r="M39" s="10"/>
      <c r="N39" s="18"/>
      <c r="O39" s="17"/>
    </row>
    <row r="40" spans="1:15" s="1" customFormat="1" ht="90.3" x14ac:dyDescent="0.3">
      <c r="A40" s="102">
        <v>1</v>
      </c>
      <c r="B40" s="96" t="s">
        <v>175</v>
      </c>
      <c r="C40" s="10" t="s">
        <v>176</v>
      </c>
      <c r="D40" s="8" t="s">
        <v>12</v>
      </c>
      <c r="E40" s="10" t="s">
        <v>974</v>
      </c>
      <c r="F40" s="66">
        <v>10000000</v>
      </c>
      <c r="G40" s="77"/>
      <c r="H40" s="85"/>
      <c r="I40" s="20" t="s">
        <v>177</v>
      </c>
      <c r="J40" s="48"/>
      <c r="K40" s="15"/>
      <c r="L40" s="3"/>
      <c r="M40" s="10"/>
      <c r="N40" s="20"/>
      <c r="O40" s="3"/>
    </row>
    <row r="41" spans="1:15" s="1" customFormat="1" ht="60.2" x14ac:dyDescent="0.3">
      <c r="A41" s="102" t="s">
        <v>1385</v>
      </c>
      <c r="B41" s="95" t="s">
        <v>1074</v>
      </c>
      <c r="C41" s="14" t="s">
        <v>1178</v>
      </c>
      <c r="D41" s="13" t="s">
        <v>12</v>
      </c>
      <c r="E41" s="14" t="s">
        <v>974</v>
      </c>
      <c r="F41" s="65">
        <v>5000000</v>
      </c>
      <c r="G41" s="65"/>
      <c r="H41" s="87"/>
      <c r="I41" s="20" t="s">
        <v>1348</v>
      </c>
      <c r="J41" s="48"/>
      <c r="K41" s="9"/>
      <c r="L41" s="10"/>
      <c r="M41" s="10"/>
      <c r="N41" s="20"/>
      <c r="O41" s="3"/>
    </row>
    <row r="42" spans="1:15" s="1" customFormat="1" ht="45.15" x14ac:dyDescent="0.3">
      <c r="A42" s="102">
        <v>1</v>
      </c>
      <c r="B42" s="96" t="s">
        <v>769</v>
      </c>
      <c r="C42" s="10" t="s">
        <v>770</v>
      </c>
      <c r="D42" s="13" t="s">
        <v>12</v>
      </c>
      <c r="E42" s="10" t="s">
        <v>974</v>
      </c>
      <c r="F42" s="66">
        <v>1000000</v>
      </c>
      <c r="G42" s="77">
        <v>1000000</v>
      </c>
      <c r="H42" s="85"/>
      <c r="I42" s="20" t="s">
        <v>928</v>
      </c>
      <c r="J42" s="51"/>
      <c r="K42" s="9"/>
      <c r="L42" s="10"/>
      <c r="M42" s="10"/>
      <c r="N42" s="20"/>
      <c r="O42" s="3"/>
    </row>
    <row r="43" spans="1:15" s="1" customFormat="1" ht="60.2" x14ac:dyDescent="0.3">
      <c r="A43" s="102">
        <v>1</v>
      </c>
      <c r="B43" s="95" t="s">
        <v>648</v>
      </c>
      <c r="C43" s="14" t="s">
        <v>649</v>
      </c>
      <c r="D43" s="13" t="s">
        <v>12</v>
      </c>
      <c r="E43" s="14" t="s">
        <v>651</v>
      </c>
      <c r="F43" s="65">
        <v>2000000</v>
      </c>
      <c r="G43" s="76"/>
      <c r="H43" s="84"/>
      <c r="I43" s="18" t="s">
        <v>650</v>
      </c>
      <c r="J43" s="51"/>
      <c r="K43" s="9"/>
      <c r="L43" s="10"/>
      <c r="M43" s="10"/>
      <c r="N43" s="20"/>
      <c r="O43" s="3"/>
    </row>
    <row r="44" spans="1:15" s="5" customFormat="1" ht="30.1" x14ac:dyDescent="0.3">
      <c r="A44" s="102">
        <v>1</v>
      </c>
      <c r="B44" s="95" t="s">
        <v>370</v>
      </c>
      <c r="C44" s="14" t="s">
        <v>163</v>
      </c>
      <c r="D44" s="13" t="s">
        <v>12</v>
      </c>
      <c r="E44" s="14" t="s">
        <v>974</v>
      </c>
      <c r="F44" s="65">
        <v>1175700</v>
      </c>
      <c r="G44" s="76"/>
      <c r="H44" s="84"/>
      <c r="I44" s="18" t="s">
        <v>369</v>
      </c>
      <c r="J44" s="50"/>
      <c r="K44" s="15"/>
      <c r="L44" s="24"/>
      <c r="M44" s="14"/>
      <c r="N44" s="18"/>
      <c r="O44" s="17"/>
    </row>
    <row r="45" spans="1:15" s="1" customFormat="1" ht="60.2" x14ac:dyDescent="0.3">
      <c r="A45" s="102">
        <v>1</v>
      </c>
      <c r="B45" s="96" t="s">
        <v>752</v>
      </c>
      <c r="C45" s="10" t="s">
        <v>753</v>
      </c>
      <c r="D45" s="13" t="s">
        <v>12</v>
      </c>
      <c r="E45" s="10" t="s">
        <v>965</v>
      </c>
      <c r="F45" s="66">
        <v>1000000</v>
      </c>
      <c r="G45" s="77"/>
      <c r="H45" s="85"/>
      <c r="I45" s="20" t="s">
        <v>754</v>
      </c>
      <c r="J45" s="50"/>
      <c r="K45" s="9"/>
      <c r="L45" s="14"/>
      <c r="M45" s="10"/>
      <c r="N45" s="18"/>
      <c r="O45" s="17"/>
    </row>
    <row r="46" spans="1:15" s="5" customFormat="1" ht="75.25" x14ac:dyDescent="0.3">
      <c r="A46" s="102">
        <v>1</v>
      </c>
      <c r="B46" s="96" t="s">
        <v>137</v>
      </c>
      <c r="C46" s="10" t="s">
        <v>138</v>
      </c>
      <c r="D46" s="13" t="s">
        <v>12</v>
      </c>
      <c r="E46" s="14" t="s">
        <v>959</v>
      </c>
      <c r="F46" s="66">
        <v>1000000</v>
      </c>
      <c r="G46" s="77">
        <v>1000000</v>
      </c>
      <c r="H46" s="85"/>
      <c r="I46" s="20" t="s">
        <v>136</v>
      </c>
      <c r="J46" s="51"/>
      <c r="K46" s="9"/>
      <c r="L46" s="10"/>
      <c r="M46" s="10"/>
      <c r="N46" s="20"/>
      <c r="O46" s="3"/>
    </row>
    <row r="47" spans="1:15" s="1" customFormat="1" ht="60.2" x14ac:dyDescent="0.3">
      <c r="A47" s="102">
        <v>1</v>
      </c>
      <c r="B47" s="95" t="s">
        <v>183</v>
      </c>
      <c r="C47" s="14" t="s">
        <v>169</v>
      </c>
      <c r="D47" s="13" t="s">
        <v>12</v>
      </c>
      <c r="E47" s="14" t="s">
        <v>974</v>
      </c>
      <c r="F47" s="65">
        <v>7000000</v>
      </c>
      <c r="G47" s="76"/>
      <c r="H47" s="84"/>
      <c r="I47" s="18" t="s">
        <v>184</v>
      </c>
      <c r="J47" s="50"/>
      <c r="K47" s="9"/>
      <c r="L47" s="14"/>
      <c r="M47" s="10"/>
      <c r="N47" s="18"/>
      <c r="O47" s="17"/>
    </row>
    <row r="48" spans="1:15" s="1" customFormat="1" ht="90.3" x14ac:dyDescent="0.3">
      <c r="A48" s="102">
        <v>1</v>
      </c>
      <c r="B48" s="96" t="s">
        <v>439</v>
      </c>
      <c r="C48" s="10" t="s">
        <v>440</v>
      </c>
      <c r="D48" s="13" t="s">
        <v>12</v>
      </c>
      <c r="E48" s="10" t="s">
        <v>441</v>
      </c>
      <c r="F48" s="66">
        <v>2250000</v>
      </c>
      <c r="G48" s="77"/>
      <c r="H48" s="85"/>
      <c r="I48" s="20" t="s">
        <v>907</v>
      </c>
      <c r="J48" s="51"/>
      <c r="K48" s="15"/>
      <c r="L48" s="10"/>
      <c r="M48" s="10"/>
      <c r="N48" s="20"/>
      <c r="O48" s="3"/>
    </row>
    <row r="49" spans="1:15" s="1" customFormat="1" ht="45.15" x14ac:dyDescent="0.3">
      <c r="A49" s="102">
        <v>1</v>
      </c>
      <c r="B49" s="96" t="s">
        <v>337</v>
      </c>
      <c r="C49" s="10" t="s">
        <v>338</v>
      </c>
      <c r="D49" s="13" t="s">
        <v>12</v>
      </c>
      <c r="E49" s="10" t="s">
        <v>339</v>
      </c>
      <c r="F49" s="66">
        <v>1000000</v>
      </c>
      <c r="G49" s="77">
        <v>1000000</v>
      </c>
      <c r="H49" s="85"/>
      <c r="I49" s="20" t="s">
        <v>340</v>
      </c>
      <c r="J49" s="49"/>
      <c r="K49" s="9"/>
      <c r="L49" s="14"/>
      <c r="M49" s="10"/>
      <c r="N49" s="18"/>
      <c r="O49" s="17"/>
    </row>
    <row r="50" spans="1:15" s="1" customFormat="1" ht="75.25" x14ac:dyDescent="0.3">
      <c r="A50" s="102" t="s">
        <v>1385</v>
      </c>
      <c r="B50" s="96" t="s">
        <v>1106</v>
      </c>
      <c r="C50" s="10" t="s">
        <v>1206</v>
      </c>
      <c r="D50" s="13" t="s">
        <v>12</v>
      </c>
      <c r="E50" s="10" t="s">
        <v>974</v>
      </c>
      <c r="F50" s="66">
        <v>1176000</v>
      </c>
      <c r="G50" s="66">
        <v>1000000</v>
      </c>
      <c r="H50" s="86"/>
      <c r="I50" s="20" t="s">
        <v>1380</v>
      </c>
      <c r="J50" s="48"/>
      <c r="K50" s="9"/>
      <c r="L50" s="10"/>
      <c r="M50" s="10"/>
      <c r="N50" s="20"/>
      <c r="O50" s="3"/>
    </row>
    <row r="51" spans="1:15" s="1" customFormat="1" ht="60.2" x14ac:dyDescent="0.3">
      <c r="A51" s="102" t="s">
        <v>1385</v>
      </c>
      <c r="B51" s="96" t="s">
        <v>1083</v>
      </c>
      <c r="C51" s="10" t="s">
        <v>1185</v>
      </c>
      <c r="D51" s="13" t="s">
        <v>12</v>
      </c>
      <c r="E51" s="10" t="s">
        <v>1261</v>
      </c>
      <c r="F51" s="66">
        <v>1646367</v>
      </c>
      <c r="G51" s="66"/>
      <c r="H51" s="86"/>
      <c r="I51" s="20" t="s">
        <v>1357</v>
      </c>
      <c r="J51" s="48"/>
      <c r="K51" s="9"/>
      <c r="L51" s="10"/>
      <c r="M51" s="10"/>
      <c r="N51" s="20"/>
      <c r="O51" s="3"/>
    </row>
    <row r="52" spans="1:15" s="1" customFormat="1" ht="30.1" x14ac:dyDescent="0.3">
      <c r="A52" s="102">
        <v>1</v>
      </c>
      <c r="B52" s="96" t="s">
        <v>191</v>
      </c>
      <c r="C52" s="10" t="s">
        <v>192</v>
      </c>
      <c r="D52" s="8" t="s">
        <v>12</v>
      </c>
      <c r="E52" s="10" t="s">
        <v>192</v>
      </c>
      <c r="F52" s="66">
        <v>6000000</v>
      </c>
      <c r="G52" s="77">
        <v>1000000</v>
      </c>
      <c r="H52" s="85"/>
      <c r="I52" s="20" t="s">
        <v>193</v>
      </c>
      <c r="J52" s="48"/>
      <c r="K52" s="15"/>
      <c r="L52" s="10"/>
      <c r="M52" s="10"/>
      <c r="N52" s="20"/>
      <c r="O52" s="3"/>
    </row>
    <row r="53" spans="1:15" s="21" customFormat="1" ht="165.5" x14ac:dyDescent="0.3">
      <c r="A53" s="102">
        <v>1</v>
      </c>
      <c r="B53" s="96" t="s">
        <v>697</v>
      </c>
      <c r="C53" s="10" t="s">
        <v>950</v>
      </c>
      <c r="D53" s="13" t="s">
        <v>12</v>
      </c>
      <c r="E53" s="10" t="s">
        <v>974</v>
      </c>
      <c r="F53" s="66">
        <v>3125000</v>
      </c>
      <c r="G53" s="77">
        <v>1000000</v>
      </c>
      <c r="H53" s="85"/>
      <c r="I53" s="20" t="s">
        <v>698</v>
      </c>
      <c r="J53" s="54"/>
      <c r="K53" s="15"/>
      <c r="L53" s="10"/>
      <c r="M53" s="10"/>
      <c r="N53" s="20"/>
      <c r="O53" s="3"/>
    </row>
    <row r="54" spans="1:15" s="1" customFormat="1" ht="90.3" x14ac:dyDescent="0.3">
      <c r="A54" s="102">
        <v>1</v>
      </c>
      <c r="B54" s="96" t="s">
        <v>173</v>
      </c>
      <c r="C54" s="10" t="s">
        <v>174</v>
      </c>
      <c r="D54" s="13" t="s">
        <v>12</v>
      </c>
      <c r="E54" s="10" t="s">
        <v>974</v>
      </c>
      <c r="F54" s="66">
        <v>1750000</v>
      </c>
      <c r="G54" s="77">
        <v>1000000</v>
      </c>
      <c r="H54" s="85"/>
      <c r="I54" s="20" t="s">
        <v>201</v>
      </c>
      <c r="J54" s="51"/>
      <c r="K54" s="9"/>
      <c r="L54" s="10"/>
      <c r="M54" s="10"/>
      <c r="N54" s="20"/>
      <c r="O54" s="3"/>
    </row>
    <row r="55" spans="1:15" s="1" customFormat="1" ht="60.2" x14ac:dyDescent="0.3">
      <c r="A55" s="102" t="s">
        <v>1385</v>
      </c>
      <c r="B55" s="96" t="s">
        <v>1058</v>
      </c>
      <c r="C55" s="10" t="s">
        <v>1162</v>
      </c>
      <c r="D55" s="13" t="s">
        <v>12</v>
      </c>
      <c r="E55" s="10" t="s">
        <v>974</v>
      </c>
      <c r="F55" s="66">
        <v>8000000</v>
      </c>
      <c r="G55" s="66"/>
      <c r="H55" s="86"/>
      <c r="I55" s="20" t="s">
        <v>1332</v>
      </c>
      <c r="J55" s="50"/>
      <c r="K55" s="15"/>
      <c r="L55" s="14"/>
      <c r="M55" s="10"/>
      <c r="N55" s="18"/>
      <c r="O55" s="17"/>
    </row>
    <row r="56" spans="1:15" s="1" customFormat="1" ht="90.3" x14ac:dyDescent="0.3">
      <c r="A56" s="102">
        <v>1</v>
      </c>
      <c r="B56" s="96" t="s">
        <v>326</v>
      </c>
      <c r="C56" s="10" t="s">
        <v>327</v>
      </c>
      <c r="D56" s="13" t="s">
        <v>12</v>
      </c>
      <c r="E56" s="10" t="s">
        <v>328</v>
      </c>
      <c r="F56" s="66">
        <v>10000000</v>
      </c>
      <c r="G56" s="77"/>
      <c r="H56" s="85"/>
      <c r="I56" s="20" t="s">
        <v>329</v>
      </c>
      <c r="J56" s="51"/>
      <c r="K56" s="9"/>
      <c r="L56" s="10"/>
      <c r="M56" s="10"/>
      <c r="N56" s="18"/>
      <c r="O56" s="3"/>
    </row>
    <row r="57" spans="1:15" s="1" customFormat="1" ht="90.3" x14ac:dyDescent="0.3">
      <c r="A57" s="102">
        <v>1</v>
      </c>
      <c r="B57" s="96" t="s">
        <v>87</v>
      </c>
      <c r="C57" s="10" t="s">
        <v>89</v>
      </c>
      <c r="D57" s="13" t="s">
        <v>12</v>
      </c>
      <c r="E57" s="10" t="s">
        <v>90</v>
      </c>
      <c r="F57" s="66">
        <v>500000</v>
      </c>
      <c r="G57" s="77"/>
      <c r="H57" s="85"/>
      <c r="I57" s="20" t="s">
        <v>91</v>
      </c>
      <c r="J57" s="51"/>
      <c r="K57" s="9"/>
      <c r="L57" s="10"/>
      <c r="M57" s="10"/>
      <c r="N57" s="20"/>
      <c r="O57" s="3"/>
    </row>
    <row r="58" spans="1:15" s="1" customFormat="1" ht="105.35" x14ac:dyDescent="0.3">
      <c r="A58" s="102">
        <v>1</v>
      </c>
      <c r="B58" s="96" t="s">
        <v>815</v>
      </c>
      <c r="C58" s="10" t="s">
        <v>816</v>
      </c>
      <c r="D58" s="13" t="s">
        <v>12</v>
      </c>
      <c r="E58" s="10" t="s">
        <v>974</v>
      </c>
      <c r="F58" s="66">
        <v>4000000</v>
      </c>
      <c r="G58" s="77">
        <v>1000000</v>
      </c>
      <c r="H58" s="85"/>
      <c r="I58" s="20" t="s">
        <v>935</v>
      </c>
      <c r="J58" s="50"/>
      <c r="K58" s="9"/>
      <c r="L58" s="14"/>
      <c r="M58" s="10"/>
      <c r="N58" s="18"/>
      <c r="O58" s="17"/>
    </row>
    <row r="59" spans="1:15" s="1" customFormat="1" ht="60.2" x14ac:dyDescent="0.3">
      <c r="A59" s="102">
        <v>1</v>
      </c>
      <c r="B59" s="95" t="s">
        <v>168</v>
      </c>
      <c r="C59" s="14" t="s">
        <v>169</v>
      </c>
      <c r="D59" s="13" t="s">
        <v>12</v>
      </c>
      <c r="E59" s="14" t="s">
        <v>974</v>
      </c>
      <c r="F59" s="65">
        <v>7000000</v>
      </c>
      <c r="G59" s="76">
        <v>4000000</v>
      </c>
      <c r="H59" s="84"/>
      <c r="I59" s="18" t="s">
        <v>170</v>
      </c>
      <c r="J59" s="48"/>
      <c r="K59" s="15"/>
      <c r="L59" s="10"/>
      <c r="M59" s="10"/>
      <c r="N59" s="20"/>
      <c r="O59" s="3"/>
    </row>
    <row r="60" spans="1:15" s="1" customFormat="1" ht="90.3" x14ac:dyDescent="0.3">
      <c r="A60" s="102">
        <v>1</v>
      </c>
      <c r="B60" s="96" t="s">
        <v>763</v>
      </c>
      <c r="C60" s="10" t="s">
        <v>765</v>
      </c>
      <c r="D60" s="13" t="s">
        <v>12</v>
      </c>
      <c r="E60" s="10" t="s">
        <v>764</v>
      </c>
      <c r="F60" s="66">
        <v>5000000</v>
      </c>
      <c r="G60" s="77"/>
      <c r="H60" s="85"/>
      <c r="I60" s="20" t="s">
        <v>766</v>
      </c>
      <c r="J60" s="48"/>
      <c r="K60" s="9"/>
      <c r="L60" s="10"/>
      <c r="M60" s="10"/>
      <c r="N60" s="20"/>
      <c r="O60" s="3"/>
    </row>
    <row r="61" spans="1:15" s="1" customFormat="1" ht="75.25" x14ac:dyDescent="0.3">
      <c r="A61" s="102">
        <v>1</v>
      </c>
      <c r="B61" s="95" t="s">
        <v>617</v>
      </c>
      <c r="C61" s="14" t="s">
        <v>618</v>
      </c>
      <c r="D61" s="13" t="s">
        <v>12</v>
      </c>
      <c r="E61" s="14" t="s">
        <v>619</v>
      </c>
      <c r="F61" s="65">
        <v>800000</v>
      </c>
      <c r="G61" s="76">
        <v>800000</v>
      </c>
      <c r="H61" s="84"/>
      <c r="I61" s="18" t="s">
        <v>620</v>
      </c>
      <c r="J61" s="51"/>
      <c r="K61" s="15"/>
      <c r="L61" s="27"/>
      <c r="M61" s="10"/>
      <c r="N61" s="28"/>
      <c r="O61" s="2"/>
    </row>
    <row r="62" spans="1:15" s="22" customFormat="1" ht="90.3" x14ac:dyDescent="0.3">
      <c r="A62" s="102">
        <v>1</v>
      </c>
      <c r="B62" s="96" t="s">
        <v>677</v>
      </c>
      <c r="C62" s="10" t="s">
        <v>678</v>
      </c>
      <c r="D62" s="13" t="s">
        <v>12</v>
      </c>
      <c r="E62" s="10" t="s">
        <v>680</v>
      </c>
      <c r="F62" s="66">
        <v>15000000</v>
      </c>
      <c r="G62" s="77">
        <v>2000000</v>
      </c>
      <c r="H62" s="85"/>
      <c r="I62" s="20" t="s">
        <v>679</v>
      </c>
      <c r="J62" s="54"/>
      <c r="K62" s="9"/>
      <c r="L62" s="10"/>
      <c r="M62" s="10"/>
      <c r="N62" s="20"/>
      <c r="O62" s="3"/>
    </row>
    <row r="63" spans="1:15" s="1" customFormat="1" ht="75.25" x14ac:dyDescent="0.3">
      <c r="A63" s="102">
        <v>1</v>
      </c>
      <c r="B63" s="96" t="s">
        <v>839</v>
      </c>
      <c r="C63" s="10" t="s">
        <v>841</v>
      </c>
      <c r="D63" s="13" t="s">
        <v>12</v>
      </c>
      <c r="E63" s="10" t="s">
        <v>840</v>
      </c>
      <c r="F63" s="66">
        <v>8000000</v>
      </c>
      <c r="G63" s="77">
        <v>2500000</v>
      </c>
      <c r="H63" s="85"/>
      <c r="I63" s="20" t="s">
        <v>842</v>
      </c>
      <c r="J63" s="48"/>
      <c r="K63" s="9"/>
      <c r="L63" s="10"/>
      <c r="M63" s="10"/>
      <c r="N63" s="20"/>
      <c r="O63" s="3"/>
    </row>
    <row r="64" spans="1:15" s="1" customFormat="1" ht="90.3" x14ac:dyDescent="0.3">
      <c r="A64" s="102">
        <v>1</v>
      </c>
      <c r="B64" s="96" t="s">
        <v>602</v>
      </c>
      <c r="C64" s="10" t="s">
        <v>88</v>
      </c>
      <c r="D64" s="13" t="s">
        <v>12</v>
      </c>
      <c r="E64" s="10" t="s">
        <v>961</v>
      </c>
      <c r="F64" s="66">
        <v>3000000</v>
      </c>
      <c r="G64" s="77">
        <v>2000000</v>
      </c>
      <c r="H64" s="85"/>
      <c r="I64" s="20" t="s">
        <v>923</v>
      </c>
      <c r="J64" s="48"/>
      <c r="K64" s="9"/>
      <c r="L64" s="10"/>
      <c r="M64" s="10"/>
      <c r="N64" s="20"/>
      <c r="O64" s="3"/>
    </row>
    <row r="65" spans="1:15" s="21" customFormat="1" ht="165.5" x14ac:dyDescent="0.3">
      <c r="A65" s="102">
        <v>1</v>
      </c>
      <c r="B65" s="96" t="s">
        <v>171</v>
      </c>
      <c r="C65" s="10" t="s">
        <v>172</v>
      </c>
      <c r="D65" s="13" t="s">
        <v>12</v>
      </c>
      <c r="E65" s="10" t="s">
        <v>974</v>
      </c>
      <c r="F65" s="66">
        <v>3000000</v>
      </c>
      <c r="G65" s="77"/>
      <c r="H65" s="85"/>
      <c r="I65" s="20" t="s">
        <v>200</v>
      </c>
      <c r="J65" s="54"/>
      <c r="K65" s="9"/>
      <c r="L65" s="10"/>
      <c r="M65" s="10"/>
      <c r="N65" s="20"/>
      <c r="O65" s="3"/>
    </row>
    <row r="66" spans="1:15" s="1" customFormat="1" ht="90.3" x14ac:dyDescent="0.3">
      <c r="A66" s="102" t="s">
        <v>1385</v>
      </c>
      <c r="B66" s="96" t="s">
        <v>1008</v>
      </c>
      <c r="C66" s="10" t="s">
        <v>1116</v>
      </c>
      <c r="D66" s="13" t="s">
        <v>12</v>
      </c>
      <c r="E66" s="10" t="s">
        <v>974</v>
      </c>
      <c r="F66" s="66">
        <v>5000000</v>
      </c>
      <c r="G66" s="66">
        <v>1000000</v>
      </c>
      <c r="H66" s="86"/>
      <c r="I66" s="20" t="s">
        <v>1283</v>
      </c>
      <c r="J66" s="51"/>
      <c r="K66" s="9"/>
      <c r="L66" s="10"/>
      <c r="M66" s="10"/>
      <c r="N66" s="20"/>
      <c r="O66" s="3"/>
    </row>
    <row r="67" spans="1:15" s="1" customFormat="1" ht="90.3" x14ac:dyDescent="0.3">
      <c r="A67" s="102">
        <v>1</v>
      </c>
      <c r="B67" s="96" t="s">
        <v>358</v>
      </c>
      <c r="C67" s="10" t="s">
        <v>359</v>
      </c>
      <c r="D67" s="13" t="s">
        <v>12</v>
      </c>
      <c r="E67" s="10" t="s">
        <v>974</v>
      </c>
      <c r="F67" s="66">
        <v>5000000</v>
      </c>
      <c r="G67" s="77"/>
      <c r="H67" s="85"/>
      <c r="I67" s="20" t="s">
        <v>360</v>
      </c>
      <c r="J67" s="51"/>
      <c r="K67" s="9"/>
      <c r="L67" s="10"/>
      <c r="M67" s="10"/>
      <c r="N67" s="20"/>
      <c r="O67" s="3"/>
    </row>
    <row r="68" spans="1:15" s="1" customFormat="1" ht="90.3" x14ac:dyDescent="0.3">
      <c r="A68" s="102">
        <v>1</v>
      </c>
      <c r="B68" s="96" t="s">
        <v>475</v>
      </c>
      <c r="C68" s="10" t="s">
        <v>476</v>
      </c>
      <c r="D68" s="13" t="s">
        <v>12</v>
      </c>
      <c r="E68" s="10" t="s">
        <v>974</v>
      </c>
      <c r="F68" s="66">
        <v>10000000</v>
      </c>
      <c r="G68" s="77">
        <v>2500000</v>
      </c>
      <c r="H68" s="85"/>
      <c r="I68" s="20" t="s">
        <v>477</v>
      </c>
      <c r="J68" s="51"/>
      <c r="K68" s="15"/>
      <c r="L68" s="10"/>
      <c r="M68" s="10"/>
      <c r="N68" s="20"/>
      <c r="O68" s="3"/>
    </row>
    <row r="69" spans="1:15" s="1" customFormat="1" ht="60.2" x14ac:dyDescent="0.3">
      <c r="A69" s="102">
        <v>1</v>
      </c>
      <c r="B69" s="96" t="s">
        <v>767</v>
      </c>
      <c r="C69" s="10" t="s">
        <v>169</v>
      </c>
      <c r="D69" s="13" t="s">
        <v>12</v>
      </c>
      <c r="E69" s="10" t="s">
        <v>974</v>
      </c>
      <c r="F69" s="66">
        <v>3000000</v>
      </c>
      <c r="G69" s="77"/>
      <c r="H69" s="85"/>
      <c r="I69" s="20" t="s">
        <v>768</v>
      </c>
      <c r="J69" s="50"/>
      <c r="K69" s="9"/>
      <c r="L69" s="14"/>
      <c r="M69" s="10"/>
      <c r="N69" s="18"/>
      <c r="O69" s="17"/>
    </row>
    <row r="70" spans="1:15" s="5" customFormat="1" ht="90.3" x14ac:dyDescent="0.3">
      <c r="A70" s="102">
        <v>1</v>
      </c>
      <c r="B70" s="96" t="s">
        <v>185</v>
      </c>
      <c r="C70" s="10" t="s">
        <v>186</v>
      </c>
      <c r="D70" s="8" t="s">
        <v>12</v>
      </c>
      <c r="E70" s="14" t="s">
        <v>974</v>
      </c>
      <c r="F70" s="66">
        <v>10000000</v>
      </c>
      <c r="G70" s="77"/>
      <c r="H70" s="85"/>
      <c r="I70" s="20" t="s">
        <v>187</v>
      </c>
      <c r="J70" s="51"/>
      <c r="K70" s="9"/>
      <c r="L70" s="14"/>
      <c r="M70" s="10"/>
      <c r="N70" s="20"/>
      <c r="O70" s="3"/>
    </row>
    <row r="71" spans="1:15" s="1" customFormat="1" ht="75.25" x14ac:dyDescent="0.3">
      <c r="A71" s="102">
        <v>1</v>
      </c>
      <c r="B71" s="95" t="s">
        <v>181</v>
      </c>
      <c r="C71" s="14" t="s">
        <v>182</v>
      </c>
      <c r="D71" s="13" t="s">
        <v>12</v>
      </c>
      <c r="E71" s="14" t="s">
        <v>974</v>
      </c>
      <c r="F71" s="65">
        <v>2500000</v>
      </c>
      <c r="G71" s="76">
        <v>1000000</v>
      </c>
      <c r="H71" s="84"/>
      <c r="I71" s="18" t="s">
        <v>202</v>
      </c>
      <c r="J71" s="51"/>
      <c r="K71" s="15"/>
      <c r="L71" s="10"/>
      <c r="M71" s="10"/>
      <c r="N71" s="20"/>
      <c r="O71" s="3"/>
    </row>
    <row r="72" spans="1:15" s="1" customFormat="1" ht="60.2" x14ac:dyDescent="0.3">
      <c r="A72" s="102">
        <v>1</v>
      </c>
      <c r="B72" s="95" t="s">
        <v>1397</v>
      </c>
      <c r="C72" s="14" t="s">
        <v>1398</v>
      </c>
      <c r="D72" s="13" t="s">
        <v>12</v>
      </c>
      <c r="E72" s="14" t="s">
        <v>1399</v>
      </c>
      <c r="F72" s="65">
        <v>7500000</v>
      </c>
      <c r="G72" s="76">
        <v>7500000</v>
      </c>
      <c r="H72" s="84"/>
      <c r="I72" s="18" t="s">
        <v>1400</v>
      </c>
      <c r="J72" s="51"/>
      <c r="K72" s="15"/>
      <c r="L72" s="10"/>
      <c r="M72" s="10"/>
      <c r="N72" s="20"/>
      <c r="O72" s="3"/>
    </row>
    <row r="73" spans="1:15" s="1" customFormat="1" ht="90.3" x14ac:dyDescent="0.3">
      <c r="A73" s="102">
        <v>1</v>
      </c>
      <c r="B73" s="96" t="s">
        <v>322</v>
      </c>
      <c r="C73" s="10" t="s">
        <v>323</v>
      </c>
      <c r="D73" s="13" t="s">
        <v>12</v>
      </c>
      <c r="E73" s="10" t="s">
        <v>324</v>
      </c>
      <c r="F73" s="66">
        <v>2500000</v>
      </c>
      <c r="G73" s="77"/>
      <c r="H73" s="85"/>
      <c r="I73" s="20" t="s">
        <v>325</v>
      </c>
      <c r="J73" s="48"/>
      <c r="K73" s="9"/>
      <c r="L73" s="10"/>
      <c r="M73" s="10"/>
      <c r="N73" s="20"/>
      <c r="O73" s="3"/>
    </row>
    <row r="74" spans="1:15" s="1" customFormat="1" ht="45.15" x14ac:dyDescent="0.3">
      <c r="A74" s="102">
        <v>1</v>
      </c>
      <c r="B74" s="96" t="s">
        <v>774</v>
      </c>
      <c r="C74" s="10" t="s">
        <v>775</v>
      </c>
      <c r="D74" s="13" t="s">
        <v>12</v>
      </c>
      <c r="E74" s="10" t="s">
        <v>777</v>
      </c>
      <c r="F74" s="66">
        <v>5000000</v>
      </c>
      <c r="G74" s="77"/>
      <c r="H74" s="85"/>
      <c r="I74" s="20" t="s">
        <v>776</v>
      </c>
      <c r="J74" s="50"/>
      <c r="K74" s="9"/>
      <c r="L74" s="14"/>
      <c r="M74" s="10"/>
      <c r="N74" s="18"/>
      <c r="O74" s="17"/>
    </row>
    <row r="75" spans="1:15" s="5" customFormat="1" ht="75.25" x14ac:dyDescent="0.3">
      <c r="A75" s="102">
        <v>1</v>
      </c>
      <c r="B75" s="96" t="s">
        <v>690</v>
      </c>
      <c r="C75" s="10" t="s">
        <v>951</v>
      </c>
      <c r="D75" s="13" t="s">
        <v>12</v>
      </c>
      <c r="E75" s="10" t="s">
        <v>974</v>
      </c>
      <c r="F75" s="66">
        <v>1500000</v>
      </c>
      <c r="G75" s="77">
        <v>1000000</v>
      </c>
      <c r="H75" s="85"/>
      <c r="I75" s="20" t="s">
        <v>691</v>
      </c>
      <c r="J75" s="55"/>
      <c r="K75" s="15"/>
      <c r="L75" s="24"/>
      <c r="M75" s="10"/>
      <c r="N75" s="29"/>
      <c r="O75" s="30"/>
    </row>
    <row r="76" spans="1:15" s="1" customFormat="1" ht="45.15" x14ac:dyDescent="0.3">
      <c r="A76" s="102">
        <v>1</v>
      </c>
      <c r="B76" s="95" t="s">
        <v>422</v>
      </c>
      <c r="C76" s="14" t="s">
        <v>423</v>
      </c>
      <c r="D76" s="13" t="s">
        <v>12</v>
      </c>
      <c r="E76" s="10" t="s">
        <v>974</v>
      </c>
      <c r="F76" s="65">
        <v>9100000</v>
      </c>
      <c r="G76" s="76"/>
      <c r="H76" s="84"/>
      <c r="I76" s="18" t="s">
        <v>424</v>
      </c>
      <c r="J76" s="51"/>
      <c r="K76" s="9"/>
      <c r="L76" s="10"/>
      <c r="M76" s="10"/>
      <c r="N76" s="20"/>
      <c r="O76" s="3"/>
    </row>
    <row r="77" spans="1:15" s="22" customFormat="1" ht="105.35" x14ac:dyDescent="0.3">
      <c r="A77" s="102">
        <v>1</v>
      </c>
      <c r="B77" s="96" t="s">
        <v>604</v>
      </c>
      <c r="C77" s="10" t="s">
        <v>605</v>
      </c>
      <c r="D77" s="13" t="s">
        <v>12</v>
      </c>
      <c r="E77" s="10" t="s">
        <v>607</v>
      </c>
      <c r="F77" s="66">
        <v>1409000</v>
      </c>
      <c r="G77" s="77">
        <v>1000000</v>
      </c>
      <c r="H77" s="85"/>
      <c r="I77" s="31" t="s">
        <v>606</v>
      </c>
      <c r="J77" s="54"/>
      <c r="K77" s="9"/>
      <c r="L77" s="10"/>
      <c r="M77" s="10"/>
      <c r="N77" s="20"/>
      <c r="O77" s="3"/>
    </row>
    <row r="78" spans="1:15" s="1" customFormat="1" ht="75.25" x14ac:dyDescent="0.3">
      <c r="A78" s="102">
        <v>1</v>
      </c>
      <c r="B78" s="96" t="s">
        <v>471</v>
      </c>
      <c r="C78" s="10" t="s">
        <v>472</v>
      </c>
      <c r="D78" s="13" t="s">
        <v>12</v>
      </c>
      <c r="E78" s="10" t="s">
        <v>473</v>
      </c>
      <c r="F78" s="66">
        <v>1200000</v>
      </c>
      <c r="G78" s="77">
        <v>1000000</v>
      </c>
      <c r="H78" s="85"/>
      <c r="I78" s="20" t="s">
        <v>474</v>
      </c>
      <c r="J78" s="50"/>
      <c r="K78" s="9"/>
      <c r="L78" s="14"/>
      <c r="M78" s="10"/>
      <c r="N78" s="18"/>
      <c r="O78" s="17"/>
    </row>
    <row r="79" spans="1:15" s="1" customFormat="1" ht="45.15" x14ac:dyDescent="0.3">
      <c r="A79" s="102">
        <v>1</v>
      </c>
      <c r="B79" s="96" t="s">
        <v>224</v>
      </c>
      <c r="C79" s="14" t="s">
        <v>225</v>
      </c>
      <c r="D79" s="13" t="s">
        <v>56</v>
      </c>
      <c r="E79" s="14" t="s">
        <v>226</v>
      </c>
      <c r="F79" s="65">
        <v>500000</v>
      </c>
      <c r="G79" s="76"/>
      <c r="H79" s="84"/>
      <c r="I79" s="20" t="s">
        <v>224</v>
      </c>
      <c r="J79" s="48"/>
      <c r="K79" s="15"/>
      <c r="L79" s="23"/>
      <c r="M79" s="10"/>
      <c r="N79" s="31"/>
      <c r="O79" s="32"/>
    </row>
    <row r="80" spans="1:15" s="21" customFormat="1" ht="60.2" x14ac:dyDescent="0.3">
      <c r="A80" s="102">
        <v>1</v>
      </c>
      <c r="B80" s="96" t="s">
        <v>487</v>
      </c>
      <c r="C80" s="10" t="s">
        <v>488</v>
      </c>
      <c r="D80" s="13" t="s">
        <v>56</v>
      </c>
      <c r="E80" s="10" t="s">
        <v>489</v>
      </c>
      <c r="F80" s="66">
        <v>5000000</v>
      </c>
      <c r="G80" s="77">
        <v>1500000</v>
      </c>
      <c r="H80" s="85"/>
      <c r="I80" s="31" t="s">
        <v>490</v>
      </c>
      <c r="J80" s="51"/>
      <c r="K80" s="15"/>
      <c r="L80" s="10"/>
      <c r="M80" s="10"/>
      <c r="N80" s="20"/>
      <c r="O80" s="3"/>
    </row>
    <row r="81" spans="1:15" s="1" customFormat="1" ht="105.35" x14ac:dyDescent="0.3">
      <c r="A81" s="102">
        <v>1</v>
      </c>
      <c r="B81" s="96" t="s">
        <v>643</v>
      </c>
      <c r="C81" s="10" t="s">
        <v>644</v>
      </c>
      <c r="D81" s="13" t="s">
        <v>56</v>
      </c>
      <c r="E81" s="10" t="s">
        <v>644</v>
      </c>
      <c r="F81" s="66">
        <v>1000000</v>
      </c>
      <c r="G81" s="77"/>
      <c r="H81" s="85"/>
      <c r="I81" s="20" t="s">
        <v>913</v>
      </c>
      <c r="J81" s="48"/>
      <c r="K81" s="9"/>
      <c r="L81" s="10"/>
      <c r="M81" s="10"/>
      <c r="N81" s="20"/>
      <c r="O81" s="3"/>
    </row>
    <row r="82" spans="1:15" s="5" customFormat="1" ht="60.2" x14ac:dyDescent="0.3">
      <c r="A82" s="102" t="s">
        <v>1385</v>
      </c>
      <c r="B82" s="96" t="s">
        <v>1045</v>
      </c>
      <c r="C82" s="10" t="s">
        <v>1150</v>
      </c>
      <c r="D82" s="13" t="s">
        <v>22</v>
      </c>
      <c r="E82" s="10" t="s">
        <v>1382</v>
      </c>
      <c r="F82" s="66">
        <v>3000000</v>
      </c>
      <c r="G82" s="66">
        <v>3000000</v>
      </c>
      <c r="H82" s="86"/>
      <c r="I82" s="20" t="s">
        <v>1319</v>
      </c>
      <c r="J82" s="50"/>
      <c r="K82" s="9"/>
      <c r="L82" s="33"/>
      <c r="M82" s="10"/>
      <c r="N82" s="18"/>
      <c r="O82" s="17"/>
    </row>
    <row r="83" spans="1:15" s="19" customFormat="1" ht="90.3" x14ac:dyDescent="0.3">
      <c r="A83" s="102">
        <v>1</v>
      </c>
      <c r="B83" s="96" t="s">
        <v>819</v>
      </c>
      <c r="C83" s="10" t="s">
        <v>821</v>
      </c>
      <c r="D83" s="13" t="s">
        <v>22</v>
      </c>
      <c r="E83" s="10" t="s">
        <v>820</v>
      </c>
      <c r="F83" s="66">
        <v>5000000</v>
      </c>
      <c r="G83" s="77"/>
      <c r="H83" s="85"/>
      <c r="I83" s="20" t="s">
        <v>822</v>
      </c>
      <c r="J83" s="48"/>
      <c r="K83" s="9"/>
      <c r="L83" s="10"/>
      <c r="M83" s="10"/>
      <c r="N83" s="20"/>
      <c r="O83" s="3"/>
    </row>
    <row r="84" spans="1:15" s="1" customFormat="1" ht="60.2" x14ac:dyDescent="0.3">
      <c r="A84" s="102" t="s">
        <v>1385</v>
      </c>
      <c r="B84" s="95" t="s">
        <v>1100</v>
      </c>
      <c r="C84" s="14" t="s">
        <v>1200</v>
      </c>
      <c r="D84" s="13" t="s">
        <v>22</v>
      </c>
      <c r="E84" s="10" t="s">
        <v>1271</v>
      </c>
      <c r="F84" s="65">
        <v>1167532</v>
      </c>
      <c r="G84" s="65"/>
      <c r="H84" s="87"/>
      <c r="I84" s="18" t="s">
        <v>1374</v>
      </c>
      <c r="J84" s="49"/>
      <c r="K84" s="9"/>
      <c r="L84" s="14"/>
      <c r="M84" s="10"/>
      <c r="N84" s="18"/>
      <c r="O84" s="17"/>
    </row>
    <row r="85" spans="1:15" s="1" customFormat="1" ht="105.35" x14ac:dyDescent="0.3">
      <c r="A85" s="102">
        <v>1</v>
      </c>
      <c r="B85" s="95" t="s">
        <v>502</v>
      </c>
      <c r="C85" s="14" t="s">
        <v>504</v>
      </c>
      <c r="D85" s="13" t="s">
        <v>22</v>
      </c>
      <c r="E85" s="14" t="s">
        <v>503</v>
      </c>
      <c r="F85" s="65">
        <v>2000000</v>
      </c>
      <c r="G85" s="76"/>
      <c r="H85" s="84"/>
      <c r="I85" s="18" t="s">
        <v>505</v>
      </c>
      <c r="J85" s="48"/>
      <c r="K85" s="9"/>
      <c r="L85" s="10"/>
      <c r="M85" s="10"/>
      <c r="N85" s="20"/>
      <c r="O85" s="3"/>
    </row>
    <row r="86" spans="1:15" s="1" customFormat="1" ht="60.2" x14ac:dyDescent="0.3">
      <c r="A86" s="102" t="s">
        <v>1385</v>
      </c>
      <c r="B86" s="95" t="s">
        <v>1049</v>
      </c>
      <c r="C86" s="14" t="s">
        <v>1154</v>
      </c>
      <c r="D86" s="13" t="s">
        <v>23</v>
      </c>
      <c r="E86" s="14" t="s">
        <v>1243</v>
      </c>
      <c r="F86" s="65">
        <v>2500000</v>
      </c>
      <c r="G86" s="65">
        <v>2500000</v>
      </c>
      <c r="H86" s="92" t="s">
        <v>1387</v>
      </c>
      <c r="I86" s="18" t="s">
        <v>1323</v>
      </c>
      <c r="J86" s="51"/>
      <c r="K86" s="9"/>
      <c r="L86" s="10"/>
      <c r="M86" s="10"/>
      <c r="N86" s="20"/>
      <c r="O86" s="3"/>
    </row>
    <row r="87" spans="1:15" s="21" customFormat="1" ht="90.3" x14ac:dyDescent="0.3">
      <c r="A87" s="102" t="s">
        <v>1385</v>
      </c>
      <c r="B87" s="96" t="s">
        <v>1016</v>
      </c>
      <c r="C87" s="10" t="s">
        <v>1123</v>
      </c>
      <c r="D87" s="13" t="s">
        <v>23</v>
      </c>
      <c r="E87" s="14" t="s">
        <v>1224</v>
      </c>
      <c r="F87" s="66">
        <v>800000</v>
      </c>
      <c r="G87" s="66"/>
      <c r="H87" s="86"/>
      <c r="I87" s="20" t="s">
        <v>1291</v>
      </c>
      <c r="J87" s="48"/>
      <c r="K87" s="9"/>
      <c r="L87" s="10"/>
      <c r="M87" s="10"/>
      <c r="N87" s="20"/>
      <c r="O87" s="3"/>
    </row>
    <row r="88" spans="1:15" s="1" customFormat="1" ht="75.25" x14ac:dyDescent="0.3">
      <c r="A88" s="102" t="s">
        <v>1385</v>
      </c>
      <c r="B88" s="96" t="s">
        <v>1073</v>
      </c>
      <c r="C88" s="10" t="s">
        <v>1177</v>
      </c>
      <c r="D88" s="13" t="s">
        <v>23</v>
      </c>
      <c r="E88" s="10" t="s">
        <v>1255</v>
      </c>
      <c r="F88" s="66">
        <v>5000000</v>
      </c>
      <c r="G88" s="66">
        <v>3000000</v>
      </c>
      <c r="H88" s="86"/>
      <c r="I88" s="31" t="s">
        <v>1347</v>
      </c>
      <c r="J88" s="48"/>
      <c r="K88" s="9"/>
      <c r="L88" s="10"/>
      <c r="M88" s="10"/>
      <c r="N88" s="20"/>
      <c r="O88" s="3"/>
    </row>
    <row r="89" spans="1:15" s="1" customFormat="1" ht="105.35" x14ac:dyDescent="0.3">
      <c r="A89" s="102" t="s">
        <v>1385</v>
      </c>
      <c r="B89" s="96" t="s">
        <v>1033</v>
      </c>
      <c r="C89" s="10" t="s">
        <v>1138</v>
      </c>
      <c r="D89" s="13" t="s">
        <v>23</v>
      </c>
      <c r="E89" s="10" t="s">
        <v>1234</v>
      </c>
      <c r="F89" s="66">
        <v>1861995</v>
      </c>
      <c r="G89" s="66">
        <v>500000</v>
      </c>
      <c r="H89" s="86"/>
      <c r="I89" s="20" t="s">
        <v>1307</v>
      </c>
      <c r="J89" s="48"/>
      <c r="K89" s="15"/>
      <c r="L89" s="10"/>
      <c r="M89" s="10"/>
      <c r="N89" s="20"/>
      <c r="O89" s="3"/>
    </row>
    <row r="90" spans="1:15" s="1" customFormat="1" ht="60.2" x14ac:dyDescent="0.3">
      <c r="A90" s="102">
        <v>1</v>
      </c>
      <c r="B90" s="96" t="s">
        <v>410</v>
      </c>
      <c r="C90" s="10" t="s">
        <v>411</v>
      </c>
      <c r="D90" s="13" t="s">
        <v>23</v>
      </c>
      <c r="E90" s="10" t="s">
        <v>981</v>
      </c>
      <c r="F90" s="66">
        <v>27000000</v>
      </c>
      <c r="G90" s="77"/>
      <c r="H90" s="85"/>
      <c r="I90" s="20" t="s">
        <v>412</v>
      </c>
      <c r="J90" s="48"/>
      <c r="K90" s="9"/>
      <c r="L90" s="10"/>
      <c r="M90" s="10"/>
      <c r="N90" s="20"/>
      <c r="O90" s="3"/>
    </row>
    <row r="91" spans="1:15" s="1" customFormat="1" ht="60.2" x14ac:dyDescent="0.3">
      <c r="A91" s="102">
        <v>1</v>
      </c>
      <c r="B91" s="96" t="s">
        <v>126</v>
      </c>
      <c r="C91" s="10" t="s">
        <v>127</v>
      </c>
      <c r="D91" s="13" t="s">
        <v>24</v>
      </c>
      <c r="E91" s="10" t="s">
        <v>992</v>
      </c>
      <c r="F91" s="66">
        <v>2000000</v>
      </c>
      <c r="G91" s="77">
        <v>2000000</v>
      </c>
      <c r="H91" s="85"/>
      <c r="I91" s="20" t="s">
        <v>128</v>
      </c>
      <c r="J91" s="48"/>
      <c r="K91" s="15"/>
      <c r="L91" s="10"/>
      <c r="M91" s="10"/>
      <c r="N91" s="20"/>
      <c r="O91" s="3"/>
    </row>
    <row r="92" spans="1:15" s="1" customFormat="1" ht="45.15" x14ac:dyDescent="0.3">
      <c r="A92" s="102">
        <v>1</v>
      </c>
      <c r="B92" s="96" t="s">
        <v>117</v>
      </c>
      <c r="C92" s="10" t="s">
        <v>118</v>
      </c>
      <c r="D92" s="13" t="s">
        <v>24</v>
      </c>
      <c r="E92" s="10" t="s">
        <v>119</v>
      </c>
      <c r="F92" s="66">
        <v>1000000</v>
      </c>
      <c r="G92" s="77"/>
      <c r="H92" s="85"/>
      <c r="I92" s="20" t="s">
        <v>120</v>
      </c>
      <c r="J92" s="51"/>
      <c r="K92" s="9"/>
      <c r="L92" s="10"/>
      <c r="M92" s="10"/>
      <c r="N92" s="20"/>
      <c r="O92" s="3"/>
    </row>
    <row r="93" spans="1:15" s="19" customFormat="1" ht="75.25" x14ac:dyDescent="0.3">
      <c r="A93" s="102">
        <v>1</v>
      </c>
      <c r="B93" s="96" t="s">
        <v>65</v>
      </c>
      <c r="C93" s="10" t="s">
        <v>63</v>
      </c>
      <c r="D93" s="13" t="s">
        <v>25</v>
      </c>
      <c r="E93" s="10" t="s">
        <v>64</v>
      </c>
      <c r="F93" s="65">
        <v>4500000</v>
      </c>
      <c r="G93" s="76">
        <v>2000000</v>
      </c>
      <c r="H93" s="84"/>
      <c r="I93" s="20" t="s">
        <v>66</v>
      </c>
      <c r="J93" s="48"/>
      <c r="K93" s="9"/>
      <c r="L93" s="10"/>
      <c r="M93" s="10"/>
      <c r="N93" s="20"/>
      <c r="O93" s="3"/>
    </row>
    <row r="94" spans="1:15" s="21" customFormat="1" ht="60.2" x14ac:dyDescent="0.3">
      <c r="A94" s="102">
        <v>1</v>
      </c>
      <c r="B94" s="96" t="s">
        <v>356</v>
      </c>
      <c r="C94" s="10" t="s">
        <v>357</v>
      </c>
      <c r="D94" s="13" t="s">
        <v>25</v>
      </c>
      <c r="E94" s="10" t="s">
        <v>357</v>
      </c>
      <c r="F94" s="66">
        <v>1120000</v>
      </c>
      <c r="G94" s="77"/>
      <c r="H94" s="85"/>
      <c r="I94" s="20" t="s">
        <v>900</v>
      </c>
      <c r="J94" s="48"/>
      <c r="K94" s="15"/>
      <c r="L94" s="10"/>
      <c r="M94" s="10"/>
      <c r="N94" s="20"/>
      <c r="O94" s="3"/>
    </row>
    <row r="95" spans="1:15" s="1" customFormat="1" ht="90.3" x14ac:dyDescent="0.3">
      <c r="A95" s="102">
        <v>1</v>
      </c>
      <c r="B95" s="96" t="s">
        <v>500</v>
      </c>
      <c r="C95" s="10" t="s">
        <v>499</v>
      </c>
      <c r="D95" s="13" t="s">
        <v>25</v>
      </c>
      <c r="E95" s="10" t="s">
        <v>499</v>
      </c>
      <c r="F95" s="66">
        <v>1000000</v>
      </c>
      <c r="G95" s="77">
        <v>1000000</v>
      </c>
      <c r="H95" s="85"/>
      <c r="I95" s="20" t="s">
        <v>501</v>
      </c>
      <c r="J95" s="50"/>
      <c r="K95" s="15"/>
      <c r="L95" s="14"/>
      <c r="M95" s="10"/>
      <c r="N95" s="18"/>
      <c r="O95" s="17"/>
    </row>
    <row r="96" spans="1:15" s="1" customFormat="1" ht="45.15" x14ac:dyDescent="0.3">
      <c r="A96" s="102">
        <v>1</v>
      </c>
      <c r="B96" s="95" t="s">
        <v>585</v>
      </c>
      <c r="C96" s="14" t="s">
        <v>586</v>
      </c>
      <c r="D96" s="13" t="s">
        <v>25</v>
      </c>
      <c r="E96" s="14" t="s">
        <v>946</v>
      </c>
      <c r="F96" s="65">
        <v>1200000</v>
      </c>
      <c r="G96" s="76"/>
      <c r="H96" s="84"/>
      <c r="I96" s="18" t="s">
        <v>587</v>
      </c>
      <c r="J96" s="50"/>
      <c r="K96" s="9"/>
      <c r="L96" s="14"/>
      <c r="M96" s="10"/>
      <c r="N96" s="18"/>
      <c r="O96" s="17"/>
    </row>
    <row r="97" spans="1:15" s="6" customFormat="1" ht="45.15" x14ac:dyDescent="0.3">
      <c r="A97" s="102">
        <v>1</v>
      </c>
      <c r="B97" s="96" t="s">
        <v>106</v>
      </c>
      <c r="C97" s="10" t="s">
        <v>107</v>
      </c>
      <c r="D97" s="13" t="s">
        <v>25</v>
      </c>
      <c r="E97" s="10" t="s">
        <v>108</v>
      </c>
      <c r="F97" s="66">
        <v>2500000</v>
      </c>
      <c r="G97" s="77">
        <v>2500000</v>
      </c>
      <c r="H97" s="85"/>
      <c r="I97" s="20" t="s">
        <v>109</v>
      </c>
      <c r="J97" s="48"/>
      <c r="K97" s="15"/>
      <c r="L97" s="10"/>
      <c r="M97" s="10"/>
      <c r="N97" s="20"/>
      <c r="O97" s="3"/>
    </row>
    <row r="98" spans="1:15" s="1" customFormat="1" ht="105.35" x14ac:dyDescent="0.3">
      <c r="A98" s="102">
        <v>1</v>
      </c>
      <c r="B98" s="97" t="s">
        <v>588</v>
      </c>
      <c r="C98" s="10" t="s">
        <v>589</v>
      </c>
      <c r="D98" s="13" t="s">
        <v>25</v>
      </c>
      <c r="E98" s="10" t="s">
        <v>357</v>
      </c>
      <c r="F98" s="66">
        <v>500000</v>
      </c>
      <c r="G98" s="77"/>
      <c r="H98" s="85"/>
      <c r="I98" s="20" t="s">
        <v>590</v>
      </c>
      <c r="J98" s="50"/>
      <c r="K98" s="15"/>
      <c r="L98" s="14"/>
      <c r="M98" s="10"/>
      <c r="N98" s="18"/>
      <c r="O98" s="17"/>
    </row>
    <row r="99" spans="1:15" s="34" customFormat="1" ht="60.2" x14ac:dyDescent="0.3">
      <c r="A99" s="102" t="s">
        <v>1385</v>
      </c>
      <c r="B99" s="96" t="s">
        <v>1046</v>
      </c>
      <c r="C99" s="10" t="s">
        <v>1151</v>
      </c>
      <c r="D99" s="13" t="s">
        <v>25</v>
      </c>
      <c r="E99" s="10" t="s">
        <v>1241</v>
      </c>
      <c r="F99" s="66">
        <v>4500000</v>
      </c>
      <c r="G99" s="66"/>
      <c r="H99" s="86"/>
      <c r="I99" s="20" t="s">
        <v>1320</v>
      </c>
      <c r="J99" s="48"/>
      <c r="K99" s="9"/>
      <c r="L99" s="10"/>
      <c r="M99" s="10"/>
      <c r="N99" s="20"/>
      <c r="O99" s="3"/>
    </row>
    <row r="100" spans="1:15" s="1" customFormat="1" ht="75.25" x14ac:dyDescent="0.3">
      <c r="A100" s="102">
        <v>1</v>
      </c>
      <c r="B100" s="96" t="s">
        <v>603</v>
      </c>
      <c r="C100" s="10" t="s">
        <v>589</v>
      </c>
      <c r="D100" s="13" t="s">
        <v>25</v>
      </c>
      <c r="E100" s="14" t="s">
        <v>946</v>
      </c>
      <c r="F100" s="66">
        <v>2000000</v>
      </c>
      <c r="G100" s="77">
        <v>1000000</v>
      </c>
      <c r="H100" s="85"/>
      <c r="I100" s="20" t="s">
        <v>911</v>
      </c>
      <c r="J100" s="48"/>
      <c r="K100" s="15"/>
      <c r="L100" s="10"/>
      <c r="M100" s="10"/>
      <c r="N100" s="20"/>
      <c r="O100" s="3"/>
    </row>
    <row r="101" spans="1:15" s="22" customFormat="1" ht="75.25" x14ac:dyDescent="0.3">
      <c r="A101" s="102" t="s">
        <v>1385</v>
      </c>
      <c r="B101" s="96" t="s">
        <v>1103</v>
      </c>
      <c r="C101" s="14" t="s">
        <v>1203</v>
      </c>
      <c r="D101" s="13" t="s">
        <v>25</v>
      </c>
      <c r="E101" s="14" t="s">
        <v>1272</v>
      </c>
      <c r="F101" s="65">
        <v>1200000</v>
      </c>
      <c r="G101" s="65"/>
      <c r="H101" s="87"/>
      <c r="I101" s="18" t="s">
        <v>1377</v>
      </c>
      <c r="J101" s="53"/>
      <c r="K101" s="15"/>
      <c r="L101" s="10"/>
      <c r="M101" s="10"/>
      <c r="N101" s="20"/>
      <c r="O101" s="3"/>
    </row>
    <row r="102" spans="1:15" s="1" customFormat="1" ht="60.2" x14ac:dyDescent="0.3">
      <c r="A102" s="102">
        <v>1</v>
      </c>
      <c r="B102" s="96" t="s">
        <v>485</v>
      </c>
      <c r="C102" s="10" t="s">
        <v>484</v>
      </c>
      <c r="D102" s="13" t="s">
        <v>25</v>
      </c>
      <c r="E102" s="10" t="s">
        <v>486</v>
      </c>
      <c r="F102" s="66">
        <v>900000</v>
      </c>
      <c r="G102" s="77">
        <v>900000</v>
      </c>
      <c r="H102" s="85"/>
      <c r="I102" s="20" t="s">
        <v>554</v>
      </c>
      <c r="J102" s="48"/>
      <c r="K102" s="9"/>
      <c r="L102" s="10"/>
      <c r="M102" s="10"/>
      <c r="N102" s="20"/>
      <c r="O102" s="3"/>
    </row>
    <row r="103" spans="1:15" s="1" customFormat="1" ht="30.1" x14ac:dyDescent="0.3">
      <c r="A103" s="102">
        <v>1</v>
      </c>
      <c r="B103" s="96" t="s">
        <v>561</v>
      </c>
      <c r="C103" s="10" t="s">
        <v>562</v>
      </c>
      <c r="D103" s="8" t="s">
        <v>25</v>
      </c>
      <c r="E103" s="10" t="s">
        <v>108</v>
      </c>
      <c r="F103" s="66">
        <v>2500000</v>
      </c>
      <c r="G103" s="77"/>
      <c r="H103" s="85"/>
      <c r="I103" s="20" t="s">
        <v>563</v>
      </c>
      <c r="J103" s="51"/>
      <c r="K103" s="15"/>
      <c r="L103" s="10"/>
      <c r="M103" s="10"/>
      <c r="N103" s="20"/>
      <c r="O103" s="3"/>
    </row>
    <row r="104" spans="1:15" s="1" customFormat="1" ht="105.35" x14ac:dyDescent="0.3">
      <c r="A104" s="102">
        <v>1</v>
      </c>
      <c r="B104" s="96" t="s">
        <v>778</v>
      </c>
      <c r="C104" s="10" t="s">
        <v>779</v>
      </c>
      <c r="D104" s="13" t="s">
        <v>26</v>
      </c>
      <c r="E104" s="10" t="s">
        <v>780</v>
      </c>
      <c r="F104" s="66">
        <v>3000000</v>
      </c>
      <c r="G104" s="77"/>
      <c r="H104" s="85"/>
      <c r="I104" s="31" t="s">
        <v>929</v>
      </c>
      <c r="J104" s="51"/>
      <c r="K104" s="9"/>
      <c r="L104" s="10"/>
      <c r="M104" s="10"/>
      <c r="N104" s="20"/>
      <c r="O104" s="3"/>
    </row>
    <row r="105" spans="1:15" s="22" customFormat="1" ht="105.35" x14ac:dyDescent="0.3">
      <c r="A105" s="102">
        <v>1</v>
      </c>
      <c r="B105" s="95" t="s">
        <v>361</v>
      </c>
      <c r="C105" s="14" t="s">
        <v>362</v>
      </c>
      <c r="D105" s="13" t="s">
        <v>26</v>
      </c>
      <c r="E105" s="14" t="s">
        <v>363</v>
      </c>
      <c r="F105" s="65">
        <v>1000000</v>
      </c>
      <c r="G105" s="76"/>
      <c r="H105" s="84"/>
      <c r="I105" s="20" t="s">
        <v>364</v>
      </c>
      <c r="J105" s="54"/>
      <c r="K105" s="9"/>
      <c r="L105" s="10"/>
      <c r="M105" s="10"/>
      <c r="N105" s="20"/>
      <c r="O105" s="3"/>
    </row>
    <row r="106" spans="1:15" s="21" customFormat="1" ht="90.3" x14ac:dyDescent="0.3">
      <c r="A106" s="102">
        <v>1</v>
      </c>
      <c r="B106" s="96" t="s">
        <v>687</v>
      </c>
      <c r="C106" s="10" t="s">
        <v>688</v>
      </c>
      <c r="D106" s="13" t="s">
        <v>26</v>
      </c>
      <c r="E106" s="10" t="s">
        <v>964</v>
      </c>
      <c r="F106" s="66">
        <v>2500000</v>
      </c>
      <c r="G106" s="77"/>
      <c r="H106" s="85"/>
      <c r="I106" s="20" t="s">
        <v>689</v>
      </c>
      <c r="J106" s="49"/>
      <c r="K106" s="9"/>
      <c r="L106" s="14"/>
      <c r="M106" s="10"/>
      <c r="N106" s="18"/>
      <c r="O106" s="17"/>
    </row>
    <row r="107" spans="1:15" s="1" customFormat="1" ht="90.3" x14ac:dyDescent="0.3">
      <c r="A107" s="102">
        <v>1</v>
      </c>
      <c r="B107" s="95" t="s">
        <v>334</v>
      </c>
      <c r="C107" s="14" t="s">
        <v>335</v>
      </c>
      <c r="D107" s="13" t="s">
        <v>26</v>
      </c>
      <c r="E107" s="14" t="s">
        <v>336</v>
      </c>
      <c r="F107" s="65">
        <v>5000000</v>
      </c>
      <c r="G107" s="76">
        <v>2500000</v>
      </c>
      <c r="H107" s="84"/>
      <c r="I107" s="18" t="s">
        <v>902</v>
      </c>
      <c r="J107" s="48"/>
      <c r="K107" s="9"/>
      <c r="L107" s="10"/>
      <c r="M107" s="10"/>
      <c r="N107" s="20"/>
      <c r="O107" s="3"/>
    </row>
    <row r="108" spans="1:15" s="1" customFormat="1" ht="60.2" x14ac:dyDescent="0.3">
      <c r="A108" s="102">
        <v>1</v>
      </c>
      <c r="B108" s="95" t="s">
        <v>290</v>
      </c>
      <c r="C108" s="14" t="s">
        <v>291</v>
      </c>
      <c r="D108" s="13" t="s">
        <v>27</v>
      </c>
      <c r="E108" s="14" t="s">
        <v>979</v>
      </c>
      <c r="F108" s="65">
        <v>1286150</v>
      </c>
      <c r="G108" s="76"/>
      <c r="H108" s="84"/>
      <c r="I108" s="18" t="s">
        <v>292</v>
      </c>
      <c r="J108" s="51"/>
      <c r="K108" s="9"/>
      <c r="L108" s="10"/>
      <c r="M108" s="10"/>
      <c r="N108" s="28"/>
      <c r="O108" s="2"/>
    </row>
    <row r="109" spans="1:15" s="1" customFormat="1" ht="60.2" x14ac:dyDescent="0.3">
      <c r="A109" s="102">
        <v>1</v>
      </c>
      <c r="B109" s="96" t="s">
        <v>728</v>
      </c>
      <c r="C109" s="10" t="s">
        <v>729</v>
      </c>
      <c r="D109" s="13" t="s">
        <v>27</v>
      </c>
      <c r="E109" s="10" t="s">
        <v>979</v>
      </c>
      <c r="F109" s="66">
        <v>1000000</v>
      </c>
      <c r="G109" s="77"/>
      <c r="H109" s="85"/>
      <c r="I109" s="20" t="s">
        <v>730</v>
      </c>
      <c r="J109" s="51"/>
      <c r="K109" s="9"/>
      <c r="L109" s="10"/>
      <c r="M109" s="10"/>
      <c r="N109" s="20"/>
      <c r="O109" s="3"/>
    </row>
    <row r="110" spans="1:15" s="1" customFormat="1" ht="60.2" x14ac:dyDescent="0.3">
      <c r="A110" s="102">
        <v>1</v>
      </c>
      <c r="B110" s="96" t="s">
        <v>279</v>
      </c>
      <c r="C110" s="10" t="s">
        <v>280</v>
      </c>
      <c r="D110" s="13" t="s">
        <v>27</v>
      </c>
      <c r="E110" s="10" t="s">
        <v>281</v>
      </c>
      <c r="F110" s="66">
        <v>5000000</v>
      </c>
      <c r="G110" s="77">
        <v>1425000</v>
      </c>
      <c r="H110" s="85"/>
      <c r="I110" s="20" t="s">
        <v>282</v>
      </c>
      <c r="J110" s="51"/>
      <c r="K110" s="9"/>
      <c r="L110" s="10"/>
      <c r="M110" s="10"/>
      <c r="N110" s="20"/>
      <c r="O110" s="3"/>
    </row>
    <row r="111" spans="1:15" s="1" customFormat="1" ht="45.15" x14ac:dyDescent="0.3">
      <c r="A111" s="102">
        <v>1</v>
      </c>
      <c r="B111" s="96" t="s">
        <v>94</v>
      </c>
      <c r="C111" s="10" t="s">
        <v>97</v>
      </c>
      <c r="D111" s="13" t="s">
        <v>27</v>
      </c>
      <c r="E111" s="10" t="s">
        <v>96</v>
      </c>
      <c r="F111" s="66">
        <v>4000000</v>
      </c>
      <c r="G111" s="77">
        <v>1000000</v>
      </c>
      <c r="H111" s="85"/>
      <c r="I111" s="20" t="s">
        <v>99</v>
      </c>
      <c r="J111" s="48"/>
      <c r="K111" s="9"/>
      <c r="L111" s="10"/>
      <c r="M111" s="10"/>
      <c r="N111" s="20"/>
      <c r="O111" s="3"/>
    </row>
    <row r="112" spans="1:15" s="1" customFormat="1" ht="60.2" x14ac:dyDescent="0.3">
      <c r="A112" s="102">
        <v>1</v>
      </c>
      <c r="B112" s="96" t="s">
        <v>377</v>
      </c>
      <c r="C112" s="10" t="s">
        <v>378</v>
      </c>
      <c r="D112" s="13" t="s">
        <v>27</v>
      </c>
      <c r="E112" s="10" t="s">
        <v>979</v>
      </c>
      <c r="F112" s="66">
        <v>3000000</v>
      </c>
      <c r="G112" s="77">
        <v>2000000</v>
      </c>
      <c r="H112" s="85"/>
      <c r="I112" s="20" t="s">
        <v>995</v>
      </c>
      <c r="J112" s="50"/>
      <c r="K112" s="15"/>
      <c r="L112" s="14"/>
      <c r="M112" s="10"/>
      <c r="N112" s="18"/>
      <c r="O112" s="2"/>
    </row>
    <row r="113" spans="1:15" s="5" customFormat="1" ht="75.25" x14ac:dyDescent="0.3">
      <c r="A113" s="102" t="s">
        <v>1385</v>
      </c>
      <c r="B113" s="96" t="s">
        <v>1091</v>
      </c>
      <c r="C113" s="10" t="s">
        <v>1390</v>
      </c>
      <c r="D113" s="13" t="s">
        <v>27</v>
      </c>
      <c r="E113" s="10" t="s">
        <v>1265</v>
      </c>
      <c r="F113" s="66">
        <v>3000000</v>
      </c>
      <c r="G113" s="66">
        <v>2000000</v>
      </c>
      <c r="H113" s="92" t="s">
        <v>1387</v>
      </c>
      <c r="I113" s="20" t="s">
        <v>1365</v>
      </c>
      <c r="J113" s="50"/>
      <c r="K113" s="15"/>
      <c r="L113" s="14"/>
      <c r="M113" s="10"/>
      <c r="N113" s="18"/>
      <c r="O113" s="17"/>
    </row>
    <row r="114" spans="1:15" s="1" customFormat="1" ht="75.25" x14ac:dyDescent="0.3">
      <c r="A114" s="102" t="s">
        <v>1385</v>
      </c>
      <c r="B114" s="96" t="s">
        <v>1011</v>
      </c>
      <c r="C114" s="10" t="s">
        <v>1118</v>
      </c>
      <c r="D114" s="13" t="s">
        <v>28</v>
      </c>
      <c r="E114" s="10" t="s">
        <v>1220</v>
      </c>
      <c r="F114" s="66">
        <v>1500000</v>
      </c>
      <c r="G114" s="66"/>
      <c r="H114" s="86"/>
      <c r="I114" s="20" t="s">
        <v>1286</v>
      </c>
      <c r="J114" s="51"/>
      <c r="K114" s="9"/>
      <c r="L114" s="10"/>
      <c r="M114" s="10"/>
      <c r="N114" s="20"/>
      <c r="O114" s="3"/>
    </row>
    <row r="115" spans="1:15" s="19" customFormat="1" ht="75.25" x14ac:dyDescent="0.3">
      <c r="A115" s="102">
        <v>1</v>
      </c>
      <c r="B115" s="96" t="s">
        <v>81</v>
      </c>
      <c r="C115" s="10" t="s">
        <v>82</v>
      </c>
      <c r="D115" s="13" t="s">
        <v>28</v>
      </c>
      <c r="E115" s="10" t="s">
        <v>83</v>
      </c>
      <c r="F115" s="66">
        <v>2000000</v>
      </c>
      <c r="G115" s="77"/>
      <c r="H115" s="85"/>
      <c r="I115" s="20" t="s">
        <v>194</v>
      </c>
      <c r="J115" s="51"/>
      <c r="K115" s="9"/>
      <c r="L115" s="10"/>
      <c r="M115" s="10"/>
      <c r="N115" s="20"/>
      <c r="O115" s="3"/>
    </row>
    <row r="116" spans="1:15" s="1" customFormat="1" ht="90.3" x14ac:dyDescent="0.3">
      <c r="A116" s="102">
        <v>1</v>
      </c>
      <c r="B116" s="96" t="s">
        <v>868</v>
      </c>
      <c r="C116" s="10" t="s">
        <v>869</v>
      </c>
      <c r="D116" s="13" t="s">
        <v>28</v>
      </c>
      <c r="E116" s="10" t="s">
        <v>869</v>
      </c>
      <c r="F116" s="66">
        <v>1268368</v>
      </c>
      <c r="G116" s="77">
        <v>1000000</v>
      </c>
      <c r="H116" s="85"/>
      <c r="I116" s="20" t="s">
        <v>932</v>
      </c>
      <c r="J116" s="48"/>
      <c r="K116" s="15"/>
      <c r="L116" s="10"/>
      <c r="M116" s="10"/>
      <c r="N116" s="20"/>
      <c r="O116" s="3"/>
    </row>
    <row r="117" spans="1:15" s="22" customFormat="1" ht="45.15" x14ac:dyDescent="0.3">
      <c r="A117" s="102" t="s">
        <v>1385</v>
      </c>
      <c r="B117" s="96" t="s">
        <v>1047</v>
      </c>
      <c r="C117" s="10" t="s">
        <v>1152</v>
      </c>
      <c r="D117" s="13" t="s">
        <v>29</v>
      </c>
      <c r="E117" s="10" t="s">
        <v>1242</v>
      </c>
      <c r="F117" s="66">
        <v>7500000</v>
      </c>
      <c r="G117" s="66"/>
      <c r="H117" s="86"/>
      <c r="I117" s="20" t="s">
        <v>1321</v>
      </c>
      <c r="J117" s="52"/>
      <c r="K117" s="15"/>
      <c r="L117" s="14"/>
      <c r="M117" s="10"/>
      <c r="N117" s="18"/>
      <c r="O117" s="17"/>
    </row>
    <row r="118" spans="1:15" s="1" customFormat="1" ht="90.3" x14ac:dyDescent="0.3">
      <c r="A118" s="102">
        <v>1</v>
      </c>
      <c r="B118" s="95" t="s">
        <v>77</v>
      </c>
      <c r="C118" s="14" t="s">
        <v>79</v>
      </c>
      <c r="D118" s="13" t="s">
        <v>29</v>
      </c>
      <c r="E118" s="14" t="s">
        <v>80</v>
      </c>
      <c r="F118" s="65">
        <v>3000000</v>
      </c>
      <c r="G118" s="76"/>
      <c r="H118" s="84"/>
      <c r="I118" s="18" t="s">
        <v>78</v>
      </c>
      <c r="J118" s="48"/>
      <c r="K118" s="9"/>
      <c r="L118" s="10"/>
      <c r="M118" s="10"/>
      <c r="N118" s="20"/>
      <c r="O118" s="3"/>
    </row>
    <row r="119" spans="1:15" s="19" customFormat="1" ht="255.8" x14ac:dyDescent="0.3">
      <c r="A119" s="102" t="s">
        <v>1385</v>
      </c>
      <c r="B119" s="96" t="s">
        <v>1062</v>
      </c>
      <c r="C119" s="10" t="s">
        <v>1166</v>
      </c>
      <c r="D119" s="13" t="s">
        <v>29</v>
      </c>
      <c r="E119" s="10" t="s">
        <v>1250</v>
      </c>
      <c r="F119" s="66">
        <v>2000000</v>
      </c>
      <c r="G119" s="66"/>
      <c r="H119" s="86"/>
      <c r="I119" s="20" t="s">
        <v>1336</v>
      </c>
      <c r="J119" s="48"/>
      <c r="K119" s="9"/>
      <c r="L119" s="10"/>
      <c r="M119" s="10"/>
      <c r="N119" s="20"/>
      <c r="O119" s="3"/>
    </row>
    <row r="120" spans="1:15" s="5" customFormat="1" ht="60.2" x14ac:dyDescent="0.3">
      <c r="A120" s="102">
        <v>1</v>
      </c>
      <c r="B120" s="96" t="s">
        <v>792</v>
      </c>
      <c r="C120" s="10" t="s">
        <v>793</v>
      </c>
      <c r="D120" s="13" t="s">
        <v>29</v>
      </c>
      <c r="E120" s="10" t="s">
        <v>987</v>
      </c>
      <c r="F120" s="66">
        <v>5000000</v>
      </c>
      <c r="G120" s="77">
        <v>3000000</v>
      </c>
      <c r="H120" s="85"/>
      <c r="I120" s="20" t="s">
        <v>794</v>
      </c>
      <c r="J120" s="51"/>
      <c r="K120" s="9"/>
      <c r="L120" s="10"/>
      <c r="M120" s="10"/>
      <c r="N120" s="20"/>
      <c r="O120" s="3"/>
    </row>
    <row r="121" spans="1:15" s="5" customFormat="1" ht="45.15" x14ac:dyDescent="0.3">
      <c r="A121" s="102">
        <v>1</v>
      </c>
      <c r="B121" s="96" t="s">
        <v>887</v>
      </c>
      <c r="C121" s="10" t="s">
        <v>888</v>
      </c>
      <c r="D121" s="13" t="s">
        <v>29</v>
      </c>
      <c r="E121" s="10" t="s">
        <v>987</v>
      </c>
      <c r="F121" s="66">
        <v>3000000</v>
      </c>
      <c r="G121" s="77"/>
      <c r="H121" s="85"/>
      <c r="I121" s="20" t="s">
        <v>889</v>
      </c>
      <c r="J121" s="51"/>
      <c r="K121" s="9"/>
      <c r="L121" s="10"/>
      <c r="M121" s="10"/>
      <c r="N121" s="20"/>
      <c r="O121" s="3"/>
    </row>
    <row r="122" spans="1:15" s="5" customFormat="1" ht="90.3" x14ac:dyDescent="0.3">
      <c r="A122" s="102">
        <v>1</v>
      </c>
      <c r="B122" s="96" t="s">
        <v>807</v>
      </c>
      <c r="C122" s="10" t="s">
        <v>809</v>
      </c>
      <c r="D122" s="13" t="s">
        <v>29</v>
      </c>
      <c r="E122" s="10" t="s">
        <v>808</v>
      </c>
      <c r="F122" s="66">
        <v>4000000</v>
      </c>
      <c r="G122" s="77"/>
      <c r="H122" s="85"/>
      <c r="I122" s="20" t="s">
        <v>810</v>
      </c>
      <c r="J122" s="50"/>
      <c r="K122" s="9"/>
      <c r="L122" s="14"/>
      <c r="M122" s="10"/>
      <c r="N122" s="18"/>
      <c r="O122" s="17"/>
    </row>
    <row r="123" spans="1:15" s="5" customFormat="1" ht="90.3" x14ac:dyDescent="0.3">
      <c r="A123" s="102" t="s">
        <v>1385</v>
      </c>
      <c r="B123" s="95" t="s">
        <v>1084</v>
      </c>
      <c r="C123" s="14" t="s">
        <v>1186</v>
      </c>
      <c r="D123" s="13" t="s">
        <v>29</v>
      </c>
      <c r="E123" s="14" t="s">
        <v>1262</v>
      </c>
      <c r="F123" s="65">
        <v>3000000</v>
      </c>
      <c r="G123" s="65">
        <v>1500000</v>
      </c>
      <c r="H123" s="87"/>
      <c r="I123" s="18" t="s">
        <v>1358</v>
      </c>
      <c r="J123" s="48"/>
      <c r="K123" s="9"/>
      <c r="L123" s="10"/>
      <c r="M123" s="10"/>
      <c r="N123" s="20"/>
      <c r="O123" s="3"/>
    </row>
    <row r="124" spans="1:15" s="5" customFormat="1" ht="75.25" x14ac:dyDescent="0.3">
      <c r="A124" s="102" t="s">
        <v>1385</v>
      </c>
      <c r="B124" s="95" t="s">
        <v>1038</v>
      </c>
      <c r="C124" s="14" t="s">
        <v>1143</v>
      </c>
      <c r="D124" s="13" t="s">
        <v>29</v>
      </c>
      <c r="E124" s="14" t="s">
        <v>1237</v>
      </c>
      <c r="F124" s="65">
        <v>4300000</v>
      </c>
      <c r="G124" s="65"/>
      <c r="H124" s="87"/>
      <c r="I124" s="18" t="s">
        <v>1312</v>
      </c>
      <c r="J124" s="48"/>
      <c r="K124" s="9"/>
      <c r="L124" s="10"/>
      <c r="M124" s="10"/>
      <c r="N124" s="20"/>
      <c r="O124" s="3"/>
    </row>
    <row r="125" spans="1:15" s="5" customFormat="1" ht="90.3" x14ac:dyDescent="0.3">
      <c r="A125" s="102">
        <v>1</v>
      </c>
      <c r="B125" s="96" t="s">
        <v>330</v>
      </c>
      <c r="C125" s="10" t="s">
        <v>331</v>
      </c>
      <c r="D125" s="13" t="s">
        <v>29</v>
      </c>
      <c r="E125" s="10" t="s">
        <v>332</v>
      </c>
      <c r="F125" s="66">
        <v>1500000</v>
      </c>
      <c r="G125" s="77"/>
      <c r="H125" s="85"/>
      <c r="I125" s="20" t="s">
        <v>333</v>
      </c>
      <c r="J125" s="48"/>
      <c r="K125" s="9"/>
      <c r="L125" s="10"/>
      <c r="M125" s="10"/>
      <c r="N125" s="20"/>
      <c r="O125" s="3"/>
    </row>
    <row r="126" spans="1:15" s="5" customFormat="1" ht="75.25" x14ac:dyDescent="0.3">
      <c r="A126" s="102">
        <v>1</v>
      </c>
      <c r="B126" s="96" t="s">
        <v>812</v>
      </c>
      <c r="C126" s="10" t="s">
        <v>813</v>
      </c>
      <c r="D126" s="13" t="s">
        <v>29</v>
      </c>
      <c r="E126" s="10" t="s">
        <v>813</v>
      </c>
      <c r="F126" s="66">
        <v>1622744</v>
      </c>
      <c r="G126" s="77"/>
      <c r="H126" s="85"/>
      <c r="I126" s="20" t="s">
        <v>814</v>
      </c>
      <c r="J126" s="48"/>
      <c r="K126" s="9"/>
      <c r="L126" s="10"/>
      <c r="M126" s="10"/>
      <c r="N126" s="20"/>
      <c r="O126" s="3"/>
    </row>
    <row r="127" spans="1:15" s="5" customFormat="1" ht="90.3" x14ac:dyDescent="0.3">
      <c r="A127" s="102" t="s">
        <v>1385</v>
      </c>
      <c r="B127" s="96" t="s">
        <v>1041</v>
      </c>
      <c r="C127" s="10" t="s">
        <v>1146</v>
      </c>
      <c r="D127" s="13" t="s">
        <v>29</v>
      </c>
      <c r="E127" s="10" t="s">
        <v>1237</v>
      </c>
      <c r="F127" s="66">
        <v>10500000</v>
      </c>
      <c r="G127" s="66"/>
      <c r="H127" s="86"/>
      <c r="I127" s="20" t="s">
        <v>1315</v>
      </c>
      <c r="J127" s="51"/>
      <c r="K127" s="15"/>
      <c r="L127" s="10"/>
      <c r="M127" s="10"/>
      <c r="N127" s="20"/>
      <c r="O127" s="3"/>
    </row>
    <row r="128" spans="1:15" s="5" customFormat="1" ht="105.35" x14ac:dyDescent="0.3">
      <c r="A128" s="102">
        <v>1</v>
      </c>
      <c r="B128" s="96" t="s">
        <v>158</v>
      </c>
      <c r="C128" s="10" t="s">
        <v>159</v>
      </c>
      <c r="D128" s="13" t="s">
        <v>30</v>
      </c>
      <c r="E128" s="10" t="s">
        <v>160</v>
      </c>
      <c r="F128" s="66">
        <v>5000000</v>
      </c>
      <c r="G128" s="77">
        <v>3000000</v>
      </c>
      <c r="H128" s="85"/>
      <c r="I128" s="20" t="s">
        <v>161</v>
      </c>
      <c r="J128" s="48"/>
      <c r="K128" s="9"/>
      <c r="L128" s="10"/>
      <c r="M128" s="10"/>
      <c r="N128" s="20"/>
      <c r="O128" s="3"/>
    </row>
    <row r="129" spans="1:15" s="5" customFormat="1" ht="75.25" x14ac:dyDescent="0.3">
      <c r="A129" s="102">
        <v>1</v>
      </c>
      <c r="B129" s="96" t="s">
        <v>239</v>
      </c>
      <c r="C129" s="10" t="s">
        <v>240</v>
      </c>
      <c r="D129" s="13" t="s">
        <v>31</v>
      </c>
      <c r="E129" s="10" t="s">
        <v>976</v>
      </c>
      <c r="F129" s="66">
        <v>1250000</v>
      </c>
      <c r="G129" s="77">
        <v>1250000</v>
      </c>
      <c r="H129" s="85"/>
      <c r="I129" s="20" t="s">
        <v>241</v>
      </c>
      <c r="J129" s="51"/>
      <c r="K129" s="15"/>
      <c r="L129" s="10"/>
      <c r="M129" s="10"/>
      <c r="N129" s="20"/>
      <c r="O129" s="3"/>
    </row>
    <row r="130" spans="1:15" s="5" customFormat="1" ht="75.25" x14ac:dyDescent="0.3">
      <c r="A130" s="102">
        <v>1</v>
      </c>
      <c r="B130" s="96" t="s">
        <v>153</v>
      </c>
      <c r="C130" s="10" t="s">
        <v>131</v>
      </c>
      <c r="D130" s="8" t="s">
        <v>32</v>
      </c>
      <c r="E130" s="10" t="s">
        <v>958</v>
      </c>
      <c r="F130" s="66">
        <v>4000000</v>
      </c>
      <c r="G130" s="77"/>
      <c r="H130" s="85"/>
      <c r="I130" s="20" t="s">
        <v>196</v>
      </c>
      <c r="J130" s="51"/>
      <c r="K130" s="9"/>
      <c r="L130" s="10"/>
      <c r="M130" s="10"/>
      <c r="N130" s="20"/>
      <c r="O130" s="3"/>
    </row>
    <row r="131" spans="1:15" s="5" customFormat="1" ht="45.15" x14ac:dyDescent="0.3">
      <c r="A131" s="102" t="s">
        <v>1385</v>
      </c>
      <c r="B131" s="96" t="s">
        <v>1092</v>
      </c>
      <c r="C131" s="10" t="s">
        <v>1192</v>
      </c>
      <c r="D131" s="8" t="s">
        <v>32</v>
      </c>
      <c r="E131" s="10" t="s">
        <v>1266</v>
      </c>
      <c r="F131" s="66">
        <v>3500000</v>
      </c>
      <c r="G131" s="66"/>
      <c r="H131" s="86"/>
      <c r="I131" s="20" t="s">
        <v>1366</v>
      </c>
      <c r="J131" s="51"/>
      <c r="K131" s="15"/>
      <c r="L131" s="10"/>
      <c r="M131" s="10"/>
      <c r="N131" s="20"/>
      <c r="O131" s="3"/>
    </row>
    <row r="132" spans="1:15" s="5" customFormat="1" ht="105.35" x14ac:dyDescent="0.3">
      <c r="A132" s="102">
        <v>1</v>
      </c>
      <c r="B132" s="96" t="s">
        <v>442</v>
      </c>
      <c r="C132" s="10" t="s">
        <v>443</v>
      </c>
      <c r="D132" s="13" t="s">
        <v>33</v>
      </c>
      <c r="E132" s="10" t="s">
        <v>444</v>
      </c>
      <c r="F132" s="66">
        <v>3000000</v>
      </c>
      <c r="G132" s="77"/>
      <c r="H132" s="85"/>
      <c r="I132" s="20" t="s">
        <v>908</v>
      </c>
      <c r="J132" s="48"/>
      <c r="K132" s="15"/>
      <c r="L132" s="10"/>
      <c r="M132" s="10"/>
      <c r="N132" s="20"/>
      <c r="O132" s="3"/>
    </row>
    <row r="133" spans="1:15" s="5" customFormat="1" ht="60.2" x14ac:dyDescent="0.3">
      <c r="A133" s="102">
        <v>1</v>
      </c>
      <c r="B133" s="96" t="s">
        <v>667</v>
      </c>
      <c r="C133" s="10" t="s">
        <v>668</v>
      </c>
      <c r="D133" s="13" t="s">
        <v>33</v>
      </c>
      <c r="E133" s="10" t="s">
        <v>444</v>
      </c>
      <c r="F133" s="66">
        <v>3000000</v>
      </c>
      <c r="G133" s="77"/>
      <c r="H133" s="85"/>
      <c r="I133" s="20" t="s">
        <v>926</v>
      </c>
      <c r="J133" s="48"/>
      <c r="K133" s="9"/>
      <c r="L133" s="35"/>
      <c r="M133" s="10"/>
      <c r="N133" s="20"/>
      <c r="O133" s="3"/>
    </row>
    <row r="134" spans="1:15" s="21" customFormat="1" ht="90.3" x14ac:dyDescent="0.3">
      <c r="A134" s="102">
        <v>1</v>
      </c>
      <c r="B134" s="96" t="s">
        <v>468</v>
      </c>
      <c r="C134" s="10" t="s">
        <v>469</v>
      </c>
      <c r="D134" s="8" t="s">
        <v>34</v>
      </c>
      <c r="E134" s="10" t="s">
        <v>212</v>
      </c>
      <c r="F134" s="66">
        <v>8008000</v>
      </c>
      <c r="G134" s="77"/>
      <c r="H134" s="85"/>
      <c r="I134" s="20" t="s">
        <v>470</v>
      </c>
      <c r="J134" s="51"/>
      <c r="K134" s="9"/>
      <c r="L134" s="35"/>
      <c r="M134" s="10"/>
      <c r="N134" s="20"/>
      <c r="O134" s="3"/>
    </row>
    <row r="135" spans="1:15" s="5" customFormat="1" ht="30.1" x14ac:dyDescent="0.3">
      <c r="A135" s="102">
        <v>1</v>
      </c>
      <c r="B135" s="95" t="s">
        <v>188</v>
      </c>
      <c r="C135" s="14" t="s">
        <v>189</v>
      </c>
      <c r="D135" s="13" t="s">
        <v>34</v>
      </c>
      <c r="E135" s="14" t="s">
        <v>969</v>
      </c>
      <c r="F135" s="65">
        <v>5000000</v>
      </c>
      <c r="G135" s="76"/>
      <c r="H135" s="84"/>
      <c r="I135" s="18" t="s">
        <v>190</v>
      </c>
      <c r="J135" s="48"/>
      <c r="K135" s="15"/>
      <c r="L135" s="10"/>
      <c r="M135" s="10"/>
      <c r="N135" s="20"/>
      <c r="O135" s="3"/>
    </row>
    <row r="136" spans="1:15" s="5" customFormat="1" ht="90.3" x14ac:dyDescent="0.3">
      <c r="A136" s="102">
        <v>1</v>
      </c>
      <c r="B136" s="95" t="s">
        <v>877</v>
      </c>
      <c r="C136" s="14" t="s">
        <v>878</v>
      </c>
      <c r="D136" s="13" t="s">
        <v>34</v>
      </c>
      <c r="E136" s="14" t="s">
        <v>879</v>
      </c>
      <c r="F136" s="65">
        <v>644000</v>
      </c>
      <c r="G136" s="76">
        <v>500000</v>
      </c>
      <c r="H136" s="84"/>
      <c r="I136" s="18" t="s">
        <v>933</v>
      </c>
      <c r="J136" s="49"/>
      <c r="K136" s="15"/>
      <c r="L136" s="14"/>
      <c r="M136" s="10"/>
      <c r="N136" s="18"/>
      <c r="O136" s="17"/>
    </row>
    <row r="137" spans="1:15" s="21" customFormat="1" ht="45.15" x14ac:dyDescent="0.3">
      <c r="A137" s="102">
        <v>1</v>
      </c>
      <c r="B137" s="95" t="s">
        <v>84</v>
      </c>
      <c r="C137" s="14" t="s">
        <v>85</v>
      </c>
      <c r="D137" s="13" t="s">
        <v>34</v>
      </c>
      <c r="E137" s="14" t="s">
        <v>969</v>
      </c>
      <c r="F137" s="65">
        <v>1300000</v>
      </c>
      <c r="G137" s="76"/>
      <c r="H137" s="84"/>
      <c r="I137" s="18" t="s">
        <v>86</v>
      </c>
      <c r="J137" s="51"/>
      <c r="K137" s="15"/>
      <c r="L137" s="10"/>
      <c r="M137" s="10"/>
      <c r="N137" s="20"/>
      <c r="O137" s="3"/>
    </row>
    <row r="138" spans="1:15" s="5" customFormat="1" ht="105.35" x14ac:dyDescent="0.3">
      <c r="A138" s="102" t="s">
        <v>1385</v>
      </c>
      <c r="B138" s="96" t="s">
        <v>1034</v>
      </c>
      <c r="C138" s="10" t="s">
        <v>1139</v>
      </c>
      <c r="D138" s="13" t="s">
        <v>34</v>
      </c>
      <c r="E138" s="10" t="s">
        <v>969</v>
      </c>
      <c r="F138" s="66">
        <v>5000000</v>
      </c>
      <c r="G138" s="66"/>
      <c r="H138" s="86"/>
      <c r="I138" s="20" t="s">
        <v>1308</v>
      </c>
      <c r="J138" s="50"/>
      <c r="K138" s="9"/>
      <c r="L138" s="14"/>
      <c r="M138" s="10"/>
      <c r="N138" s="18"/>
      <c r="O138" s="17"/>
    </row>
    <row r="139" spans="1:15" s="5" customFormat="1" ht="60.2" x14ac:dyDescent="0.3">
      <c r="A139" s="102">
        <v>1</v>
      </c>
      <c r="B139" s="96" t="s">
        <v>552</v>
      </c>
      <c r="C139" s="10" t="s">
        <v>970</v>
      </c>
      <c r="D139" s="13" t="s">
        <v>34</v>
      </c>
      <c r="E139" s="10" t="s">
        <v>969</v>
      </c>
      <c r="F139" s="66">
        <v>6463813</v>
      </c>
      <c r="G139" s="77">
        <v>3000000</v>
      </c>
      <c r="H139" s="104" t="s">
        <v>1387</v>
      </c>
      <c r="I139" s="20" t="s">
        <v>553</v>
      </c>
      <c r="J139" s="48"/>
      <c r="K139" s="9"/>
      <c r="L139" s="10"/>
      <c r="M139" s="10"/>
      <c r="N139" s="20"/>
      <c r="O139" s="3"/>
    </row>
    <row r="140" spans="1:15" s="5" customFormat="1" ht="105.35" x14ac:dyDescent="0.3">
      <c r="A140" s="102">
        <v>1</v>
      </c>
      <c r="B140" s="95" t="s">
        <v>203</v>
      </c>
      <c r="C140" s="14" t="s">
        <v>204</v>
      </c>
      <c r="D140" s="13" t="s">
        <v>34</v>
      </c>
      <c r="E140" s="10" t="s">
        <v>204</v>
      </c>
      <c r="F140" s="65">
        <v>2500000</v>
      </c>
      <c r="G140" s="76"/>
      <c r="H140" s="84"/>
      <c r="I140" s="18" t="s">
        <v>891</v>
      </c>
      <c r="J140" s="48"/>
      <c r="K140" s="9"/>
      <c r="L140" s="10"/>
      <c r="M140" s="10"/>
      <c r="N140" s="20"/>
      <c r="O140" s="3"/>
    </row>
    <row r="141" spans="1:15" s="21" customFormat="1" ht="75.25" x14ac:dyDescent="0.3">
      <c r="A141" s="102">
        <v>1</v>
      </c>
      <c r="B141" s="96" t="s">
        <v>543</v>
      </c>
      <c r="C141" s="10" t="s">
        <v>544</v>
      </c>
      <c r="D141" s="13" t="s">
        <v>34</v>
      </c>
      <c r="E141" s="10" t="s">
        <v>969</v>
      </c>
      <c r="F141" s="66">
        <v>2750000</v>
      </c>
      <c r="G141" s="77">
        <v>1000000</v>
      </c>
      <c r="H141" s="85"/>
      <c r="I141" s="20" t="s">
        <v>545</v>
      </c>
      <c r="J141" s="48"/>
      <c r="K141" s="9"/>
      <c r="L141" s="10"/>
      <c r="M141" s="10"/>
      <c r="N141" s="20"/>
      <c r="O141" s="3"/>
    </row>
    <row r="142" spans="1:15" s="5" customFormat="1" ht="105.35" x14ac:dyDescent="0.3">
      <c r="A142" s="102">
        <v>1</v>
      </c>
      <c r="B142" s="96" t="s">
        <v>540</v>
      </c>
      <c r="C142" s="10" t="s">
        <v>541</v>
      </c>
      <c r="D142" s="8" t="s">
        <v>34</v>
      </c>
      <c r="E142" s="10" t="s">
        <v>969</v>
      </c>
      <c r="F142" s="66">
        <v>5000000</v>
      </c>
      <c r="G142" s="77">
        <v>3500000</v>
      </c>
      <c r="H142" s="93" t="s">
        <v>1387</v>
      </c>
      <c r="I142" s="20" t="s">
        <v>542</v>
      </c>
      <c r="J142" s="51"/>
      <c r="K142" s="15"/>
      <c r="L142" s="10"/>
      <c r="M142" s="10"/>
      <c r="N142" s="20"/>
      <c r="O142" s="3"/>
    </row>
    <row r="143" spans="1:15" s="5" customFormat="1" ht="60.2" x14ac:dyDescent="0.3">
      <c r="A143" s="102" t="s">
        <v>1385</v>
      </c>
      <c r="B143" s="95" t="s">
        <v>1001</v>
      </c>
      <c r="C143" s="14" t="s">
        <v>1109</v>
      </c>
      <c r="D143" s="13" t="s">
        <v>34</v>
      </c>
      <c r="E143" s="14" t="s">
        <v>1215</v>
      </c>
      <c r="F143" s="65">
        <v>15000000</v>
      </c>
      <c r="G143" s="65"/>
      <c r="H143" s="87"/>
      <c r="I143" s="18" t="s">
        <v>1276</v>
      </c>
      <c r="J143" s="51"/>
      <c r="K143" s="9"/>
      <c r="L143" s="10"/>
      <c r="M143" s="10"/>
      <c r="N143" s="20"/>
      <c r="O143" s="3"/>
    </row>
    <row r="144" spans="1:15" s="19" customFormat="1" ht="45.15" x14ac:dyDescent="0.3">
      <c r="A144" s="102">
        <v>1</v>
      </c>
      <c r="B144" s="96" t="s">
        <v>379</v>
      </c>
      <c r="C144" s="14" t="s">
        <v>380</v>
      </c>
      <c r="D144" s="13" t="s">
        <v>13</v>
      </c>
      <c r="E144" s="14" t="s">
        <v>381</v>
      </c>
      <c r="F144" s="65">
        <v>7500000</v>
      </c>
      <c r="G144" s="76">
        <v>3000000</v>
      </c>
      <c r="H144" s="84"/>
      <c r="I144" s="18" t="s">
        <v>382</v>
      </c>
      <c r="J144" s="48"/>
      <c r="K144" s="9"/>
      <c r="L144" s="10"/>
      <c r="M144" s="10"/>
      <c r="N144" s="20"/>
      <c r="O144" s="3"/>
    </row>
    <row r="145" spans="1:15" s="1" customFormat="1" ht="105.35" x14ac:dyDescent="0.3">
      <c r="A145" s="102" t="s">
        <v>1385</v>
      </c>
      <c r="B145" s="96" t="s">
        <v>1043</v>
      </c>
      <c r="C145" s="10" t="s">
        <v>1148</v>
      </c>
      <c r="D145" s="13" t="s">
        <v>13</v>
      </c>
      <c r="E145" s="10" t="s">
        <v>1239</v>
      </c>
      <c r="F145" s="66">
        <v>10000000</v>
      </c>
      <c r="G145" s="66">
        <v>3000000</v>
      </c>
      <c r="H145" s="86"/>
      <c r="I145" s="20" t="s">
        <v>1317</v>
      </c>
      <c r="J145" s="49"/>
      <c r="K145" s="9"/>
      <c r="L145" s="14"/>
      <c r="M145" s="10"/>
      <c r="N145" s="18"/>
      <c r="O145" s="17"/>
    </row>
    <row r="146" spans="1:15" s="1" customFormat="1" ht="45.15" x14ac:dyDescent="0.3">
      <c r="A146" s="102">
        <v>1</v>
      </c>
      <c r="B146" s="96" t="s">
        <v>67</v>
      </c>
      <c r="C146" s="10" t="s">
        <v>67</v>
      </c>
      <c r="D146" s="13" t="s">
        <v>13</v>
      </c>
      <c r="E146" s="10" t="s">
        <v>68</v>
      </c>
      <c r="F146" s="66">
        <v>3250000</v>
      </c>
      <c r="G146" s="77">
        <v>3250000</v>
      </c>
      <c r="H146" s="85"/>
      <c r="I146" s="20" t="s">
        <v>69</v>
      </c>
      <c r="J146" s="51"/>
      <c r="K146" s="9"/>
      <c r="L146" s="10"/>
      <c r="M146" s="10"/>
      <c r="N146" s="20"/>
      <c r="O146" s="3"/>
    </row>
    <row r="147" spans="1:15" s="5" customFormat="1" ht="90.3" x14ac:dyDescent="0.3">
      <c r="A147" s="102">
        <v>1</v>
      </c>
      <c r="B147" s="95" t="s">
        <v>110</v>
      </c>
      <c r="C147" s="14" t="s">
        <v>111</v>
      </c>
      <c r="D147" s="13" t="s">
        <v>13</v>
      </c>
      <c r="E147" s="14" t="s">
        <v>112</v>
      </c>
      <c r="F147" s="65">
        <v>3000000</v>
      </c>
      <c r="G147" s="76">
        <v>1500000</v>
      </c>
      <c r="H147" s="84"/>
      <c r="I147" s="18" t="s">
        <v>113</v>
      </c>
      <c r="J147" s="51"/>
      <c r="K147" s="9"/>
      <c r="L147" s="10"/>
      <c r="M147" s="10"/>
      <c r="N147" s="20"/>
      <c r="O147" s="3"/>
    </row>
    <row r="148" spans="1:15" s="1" customFormat="1" ht="90.3" x14ac:dyDescent="0.3">
      <c r="A148" s="102" t="s">
        <v>1385</v>
      </c>
      <c r="B148" s="96" t="s">
        <v>1039</v>
      </c>
      <c r="C148" s="10" t="s">
        <v>1144</v>
      </c>
      <c r="D148" s="13" t="s">
        <v>13</v>
      </c>
      <c r="E148" s="10" t="s">
        <v>1238</v>
      </c>
      <c r="F148" s="66">
        <v>5000000</v>
      </c>
      <c r="G148" s="66">
        <v>1000000</v>
      </c>
      <c r="H148" s="86"/>
      <c r="I148" s="20" t="s">
        <v>1313</v>
      </c>
      <c r="J148" s="51"/>
      <c r="K148" s="9"/>
      <c r="L148" s="10"/>
      <c r="M148" s="10"/>
      <c r="N148" s="20"/>
      <c r="O148" s="3"/>
    </row>
    <row r="149" spans="1:15" s="1" customFormat="1" ht="30.1" x14ac:dyDescent="0.3">
      <c r="A149" s="102" t="s">
        <v>1385</v>
      </c>
      <c r="B149" s="95" t="s">
        <v>1025</v>
      </c>
      <c r="C149" s="14" t="s">
        <v>1131</v>
      </c>
      <c r="D149" s="13" t="s">
        <v>13</v>
      </c>
      <c r="E149" s="14" t="s">
        <v>1229</v>
      </c>
      <c r="F149" s="65">
        <v>3000000</v>
      </c>
      <c r="G149" s="65">
        <v>1000000</v>
      </c>
      <c r="H149" s="87"/>
      <c r="I149" s="18" t="s">
        <v>1299</v>
      </c>
      <c r="J149" s="50"/>
      <c r="K149" s="9"/>
      <c r="L149" s="10"/>
      <c r="M149" s="10"/>
      <c r="N149" s="18"/>
      <c r="O149" s="17"/>
    </row>
    <row r="150" spans="1:15" s="5" customFormat="1" ht="45.15" x14ac:dyDescent="0.3">
      <c r="A150" s="102" t="s">
        <v>1385</v>
      </c>
      <c r="B150" s="96" t="s">
        <v>1080</v>
      </c>
      <c r="C150" s="10" t="s">
        <v>1183</v>
      </c>
      <c r="D150" s="13" t="s">
        <v>13</v>
      </c>
      <c r="E150" s="10" t="s">
        <v>1260</v>
      </c>
      <c r="F150" s="66">
        <v>1000000</v>
      </c>
      <c r="G150" s="66">
        <v>1000000</v>
      </c>
      <c r="H150" s="86"/>
      <c r="I150" s="20" t="s">
        <v>1354</v>
      </c>
      <c r="J150" s="51"/>
      <c r="K150" s="15"/>
      <c r="L150" s="10"/>
      <c r="M150" s="10"/>
      <c r="N150" s="20"/>
      <c r="O150" s="3"/>
    </row>
    <row r="151" spans="1:15" s="21" customFormat="1" ht="105.35" x14ac:dyDescent="0.3">
      <c r="A151" s="102">
        <v>1</v>
      </c>
      <c r="B151" s="96" t="s">
        <v>781</v>
      </c>
      <c r="C151" s="10" t="s">
        <v>782</v>
      </c>
      <c r="D151" s="13" t="s">
        <v>13</v>
      </c>
      <c r="E151" s="10" t="s">
        <v>784</v>
      </c>
      <c r="F151" s="66">
        <v>4000000</v>
      </c>
      <c r="G151" s="77"/>
      <c r="H151" s="85"/>
      <c r="I151" s="20" t="s">
        <v>783</v>
      </c>
      <c r="J151" s="51"/>
      <c r="K151" s="9"/>
      <c r="L151" s="10"/>
      <c r="M151" s="10"/>
      <c r="N151" s="20"/>
      <c r="O151" s="3"/>
    </row>
    <row r="152" spans="1:15" s="5" customFormat="1" ht="45.15" x14ac:dyDescent="0.3">
      <c r="A152" s="102">
        <v>1</v>
      </c>
      <c r="B152" s="96" t="s">
        <v>717</v>
      </c>
      <c r="C152" s="10" t="s">
        <v>68</v>
      </c>
      <c r="D152" s="13" t="s">
        <v>13</v>
      </c>
      <c r="E152" s="10" t="s">
        <v>68</v>
      </c>
      <c r="F152" s="66">
        <v>5100000</v>
      </c>
      <c r="G152" s="77"/>
      <c r="H152" s="85"/>
      <c r="I152" s="20" t="s">
        <v>718</v>
      </c>
      <c r="J152" s="48"/>
      <c r="K152" s="9"/>
      <c r="L152" s="10"/>
      <c r="M152" s="10"/>
      <c r="N152" s="20"/>
      <c r="O152" s="3"/>
    </row>
    <row r="153" spans="1:15" s="5" customFormat="1" ht="30.1" x14ac:dyDescent="0.3">
      <c r="A153" s="102">
        <v>1</v>
      </c>
      <c r="B153" s="96" t="s">
        <v>724</v>
      </c>
      <c r="C153" s="10" t="s">
        <v>68</v>
      </c>
      <c r="D153" s="13" t="s">
        <v>13</v>
      </c>
      <c r="E153" s="10" t="s">
        <v>68</v>
      </c>
      <c r="F153" s="66">
        <v>653800</v>
      </c>
      <c r="G153" s="77"/>
      <c r="H153" s="85"/>
      <c r="I153" s="20" t="s">
        <v>725</v>
      </c>
      <c r="J153" s="48"/>
      <c r="K153" s="9"/>
      <c r="L153" s="10"/>
      <c r="M153" s="10"/>
      <c r="N153" s="20"/>
      <c r="O153" s="3"/>
    </row>
    <row r="154" spans="1:15" s="1" customFormat="1" ht="90.3" x14ac:dyDescent="0.3">
      <c r="A154" s="102">
        <v>1</v>
      </c>
      <c r="B154" s="96" t="s">
        <v>811</v>
      </c>
      <c r="C154" s="10" t="s">
        <v>811</v>
      </c>
      <c r="D154" s="13" t="s">
        <v>13</v>
      </c>
      <c r="E154" s="10" t="s">
        <v>962</v>
      </c>
      <c r="F154" s="66">
        <v>750000</v>
      </c>
      <c r="G154" s="77"/>
      <c r="H154" s="85"/>
      <c r="I154" s="20" t="s">
        <v>936</v>
      </c>
      <c r="J154" s="48"/>
      <c r="K154" s="9"/>
      <c r="L154" s="10"/>
      <c r="M154" s="10"/>
      <c r="N154" s="20"/>
      <c r="O154" s="3"/>
    </row>
    <row r="155" spans="1:15" s="1" customFormat="1" ht="105.35" x14ac:dyDescent="0.3">
      <c r="A155" s="102">
        <v>1</v>
      </c>
      <c r="B155" s="96" t="s">
        <v>850</v>
      </c>
      <c r="C155" s="10" t="s">
        <v>851</v>
      </c>
      <c r="D155" s="13" t="s">
        <v>13</v>
      </c>
      <c r="E155" s="10" t="s">
        <v>853</v>
      </c>
      <c r="F155" s="66">
        <v>5000000</v>
      </c>
      <c r="G155" s="77"/>
      <c r="H155" s="85"/>
      <c r="I155" s="20" t="s">
        <v>852</v>
      </c>
      <c r="J155" s="54"/>
      <c r="K155" s="9"/>
      <c r="L155" s="25"/>
      <c r="M155" s="10"/>
      <c r="N155" s="36"/>
      <c r="O155" s="3"/>
    </row>
    <row r="156" spans="1:15" s="1" customFormat="1" ht="75.25" x14ac:dyDescent="0.3">
      <c r="A156" s="102" t="s">
        <v>1385</v>
      </c>
      <c r="B156" s="96" t="s">
        <v>1030</v>
      </c>
      <c r="C156" s="10" t="s">
        <v>1135</v>
      </c>
      <c r="D156" s="13" t="s">
        <v>13</v>
      </c>
      <c r="E156" s="10" t="s">
        <v>1232</v>
      </c>
      <c r="F156" s="66">
        <v>5000000</v>
      </c>
      <c r="G156" s="66">
        <v>1000000</v>
      </c>
      <c r="H156" s="86"/>
      <c r="I156" s="20" t="s">
        <v>1304</v>
      </c>
      <c r="J156" s="50"/>
      <c r="K156" s="9"/>
      <c r="L156" s="14"/>
      <c r="M156" s="10"/>
      <c r="N156" s="18"/>
      <c r="O156" s="17"/>
    </row>
    <row r="157" spans="1:15" s="1" customFormat="1" ht="60.2" x14ac:dyDescent="0.3">
      <c r="A157" s="102" t="s">
        <v>1385</v>
      </c>
      <c r="B157" s="96" t="s">
        <v>1056</v>
      </c>
      <c r="C157" s="14" t="s">
        <v>1160</v>
      </c>
      <c r="D157" s="13" t="s">
        <v>13</v>
      </c>
      <c r="E157" s="14" t="s">
        <v>1226</v>
      </c>
      <c r="F157" s="65">
        <v>10000000</v>
      </c>
      <c r="G157" s="65"/>
      <c r="H157" s="87"/>
      <c r="I157" s="20" t="s">
        <v>1330</v>
      </c>
      <c r="J157" s="48"/>
      <c r="K157" s="9"/>
      <c r="L157" s="10"/>
      <c r="M157" s="10"/>
      <c r="N157" s="20"/>
      <c r="O157" s="3"/>
    </row>
    <row r="158" spans="1:15" s="21" customFormat="1" ht="105.35" x14ac:dyDescent="0.3">
      <c r="A158" s="102" t="s">
        <v>1385</v>
      </c>
      <c r="B158" s="96" t="s">
        <v>1021</v>
      </c>
      <c r="C158" s="10" t="s">
        <v>1128</v>
      </c>
      <c r="D158" s="13" t="s">
        <v>13</v>
      </c>
      <c r="E158" s="10" t="s">
        <v>1226</v>
      </c>
      <c r="F158" s="66">
        <v>1300000</v>
      </c>
      <c r="G158" s="66"/>
      <c r="H158" s="86"/>
      <c r="I158" s="20" t="s">
        <v>1295</v>
      </c>
      <c r="J158" s="48"/>
      <c r="K158" s="9"/>
      <c r="L158" s="10"/>
      <c r="M158" s="10"/>
      <c r="N158" s="20"/>
      <c r="O158" s="3"/>
    </row>
    <row r="159" spans="1:15" s="1" customFormat="1" ht="60.2" x14ac:dyDescent="0.3">
      <c r="A159" s="102" t="s">
        <v>1385</v>
      </c>
      <c r="B159" s="95" t="s">
        <v>1105</v>
      </c>
      <c r="C159" s="14" t="s">
        <v>1205</v>
      </c>
      <c r="D159" s="13" t="s">
        <v>13</v>
      </c>
      <c r="E159" s="14" t="s">
        <v>1248</v>
      </c>
      <c r="F159" s="65">
        <v>2000000</v>
      </c>
      <c r="G159" s="65">
        <v>1000000</v>
      </c>
      <c r="H159" s="87"/>
      <c r="I159" s="18" t="s">
        <v>1379</v>
      </c>
      <c r="J159" s="51"/>
      <c r="K159" s="9"/>
      <c r="L159" s="10"/>
      <c r="M159" s="10"/>
      <c r="N159" s="20"/>
      <c r="O159" s="3"/>
    </row>
    <row r="160" spans="1:15" s="1" customFormat="1" ht="75.25" x14ac:dyDescent="0.3">
      <c r="A160" s="102" t="s">
        <v>1385</v>
      </c>
      <c r="B160" s="96" t="s">
        <v>1059</v>
      </c>
      <c r="C160" s="10" t="s">
        <v>1163</v>
      </c>
      <c r="D160" s="13" t="s">
        <v>13</v>
      </c>
      <c r="E160" s="10" t="s">
        <v>1248</v>
      </c>
      <c r="F160" s="66">
        <v>500000</v>
      </c>
      <c r="G160" s="66"/>
      <c r="H160" s="86"/>
      <c r="I160" s="20" t="s">
        <v>1333</v>
      </c>
      <c r="J160" s="48"/>
      <c r="K160" s="9"/>
      <c r="L160" s="10"/>
      <c r="M160" s="10"/>
      <c r="N160" s="20"/>
      <c r="O160" s="3"/>
    </row>
    <row r="161" spans="1:15" s="1" customFormat="1" ht="75.25" x14ac:dyDescent="0.3">
      <c r="A161" s="102">
        <v>1</v>
      </c>
      <c r="B161" s="96" t="s">
        <v>299</v>
      </c>
      <c r="C161" s="10" t="s">
        <v>301</v>
      </c>
      <c r="D161" s="13" t="s">
        <v>13</v>
      </c>
      <c r="E161" s="10" t="s">
        <v>300</v>
      </c>
      <c r="F161" s="66">
        <v>10000000</v>
      </c>
      <c r="G161" s="77"/>
      <c r="H161" s="85"/>
      <c r="I161" s="20" t="s">
        <v>302</v>
      </c>
      <c r="J161" s="54"/>
      <c r="K161" s="9"/>
      <c r="L161" s="25"/>
      <c r="M161" s="10"/>
      <c r="N161" s="20"/>
      <c r="O161" s="3"/>
    </row>
    <row r="162" spans="1:15" s="1" customFormat="1" ht="60.2" x14ac:dyDescent="0.3">
      <c r="A162" s="102">
        <v>1</v>
      </c>
      <c r="B162" s="96" t="s">
        <v>953</v>
      </c>
      <c r="C162" s="10" t="s">
        <v>784</v>
      </c>
      <c r="D162" s="13" t="s">
        <v>13</v>
      </c>
      <c r="E162" s="10" t="s">
        <v>784</v>
      </c>
      <c r="F162" s="66">
        <v>2500000</v>
      </c>
      <c r="G162" s="77">
        <v>500000</v>
      </c>
      <c r="H162" s="85"/>
      <c r="I162" s="20" t="s">
        <v>788</v>
      </c>
      <c r="J162" s="50"/>
      <c r="K162" s="15"/>
      <c r="L162" s="14"/>
      <c r="M162" s="10"/>
      <c r="N162" s="18"/>
      <c r="O162" s="17"/>
    </row>
    <row r="163" spans="1:15" s="1" customFormat="1" ht="90.3" x14ac:dyDescent="0.3">
      <c r="A163" s="102">
        <v>1</v>
      </c>
      <c r="B163" s="96" t="s">
        <v>835</v>
      </c>
      <c r="C163" s="10" t="s">
        <v>837</v>
      </c>
      <c r="D163" s="13" t="s">
        <v>13</v>
      </c>
      <c r="E163" s="10" t="s">
        <v>836</v>
      </c>
      <c r="F163" s="66">
        <v>7000000</v>
      </c>
      <c r="G163" s="77"/>
      <c r="H163" s="85"/>
      <c r="I163" s="20" t="s">
        <v>838</v>
      </c>
      <c r="J163" s="53"/>
      <c r="K163" s="9"/>
      <c r="L163" s="25"/>
      <c r="M163" s="10"/>
      <c r="N163" s="36"/>
      <c r="O163" s="3"/>
    </row>
    <row r="164" spans="1:15" s="37" customFormat="1" ht="105.35" x14ac:dyDescent="0.3">
      <c r="A164" s="102">
        <v>1</v>
      </c>
      <c r="B164" s="95" t="s">
        <v>344</v>
      </c>
      <c r="C164" s="14" t="s">
        <v>345</v>
      </c>
      <c r="D164" s="13" t="s">
        <v>35</v>
      </c>
      <c r="E164" s="14" t="s">
        <v>980</v>
      </c>
      <c r="F164" s="66">
        <v>900000</v>
      </c>
      <c r="G164" s="77"/>
      <c r="H164" s="85"/>
      <c r="I164" s="58" t="s">
        <v>346</v>
      </c>
      <c r="J164" s="53"/>
      <c r="K164" s="9"/>
      <c r="L164" s="25"/>
      <c r="M164" s="10"/>
      <c r="N164" s="36"/>
      <c r="O164" s="3"/>
    </row>
    <row r="165" spans="1:15" s="5" customFormat="1" ht="90.3" x14ac:dyDescent="0.3">
      <c r="A165" s="102">
        <v>1</v>
      </c>
      <c r="B165" s="96" t="s">
        <v>461</v>
      </c>
      <c r="C165" s="10" t="s">
        <v>462</v>
      </c>
      <c r="D165" s="13" t="s">
        <v>35</v>
      </c>
      <c r="E165" s="10" t="s">
        <v>980</v>
      </c>
      <c r="F165" s="66">
        <v>3500000</v>
      </c>
      <c r="G165" s="77">
        <v>1000000</v>
      </c>
      <c r="H165" s="85"/>
      <c r="I165" s="20" t="s">
        <v>463</v>
      </c>
      <c r="J165" s="54"/>
      <c r="K165" s="9"/>
      <c r="L165" s="25"/>
      <c r="M165" s="10"/>
      <c r="N165" s="36"/>
      <c r="O165" s="3"/>
    </row>
    <row r="166" spans="1:15" s="22" customFormat="1" ht="45.15" x14ac:dyDescent="0.3">
      <c r="A166" s="102">
        <v>1</v>
      </c>
      <c r="B166" s="96" t="s">
        <v>658</v>
      </c>
      <c r="C166" s="10" t="s">
        <v>659</v>
      </c>
      <c r="D166" s="13" t="s">
        <v>15</v>
      </c>
      <c r="E166" s="10" t="s">
        <v>16</v>
      </c>
      <c r="F166" s="66">
        <v>6000000</v>
      </c>
      <c r="G166" s="77">
        <v>5000000</v>
      </c>
      <c r="H166" s="85"/>
      <c r="I166" s="20" t="s">
        <v>660</v>
      </c>
      <c r="J166" s="52"/>
      <c r="K166" s="9"/>
      <c r="L166" s="25"/>
      <c r="M166" s="10"/>
      <c r="N166" s="29"/>
      <c r="O166" s="17"/>
    </row>
    <row r="167" spans="1:15" s="22" customFormat="1" ht="45.15" x14ac:dyDescent="0.3">
      <c r="A167" s="102">
        <v>1</v>
      </c>
      <c r="B167" s="12" t="s">
        <v>1392</v>
      </c>
      <c r="C167" s="12" t="s">
        <v>1393</v>
      </c>
      <c r="D167" s="105" t="s">
        <v>15</v>
      </c>
      <c r="E167" s="12" t="s">
        <v>16</v>
      </c>
      <c r="F167" s="106">
        <v>5000000</v>
      </c>
      <c r="G167" s="107">
        <v>5000000</v>
      </c>
      <c r="I167" s="20" t="s">
        <v>1394</v>
      </c>
      <c r="J167" s="52"/>
      <c r="K167" s="9"/>
      <c r="L167" s="25"/>
      <c r="M167" s="10"/>
      <c r="N167" s="29"/>
      <c r="O167" s="17"/>
    </row>
    <row r="168" spans="1:15" s="1" customFormat="1" ht="45.15" x14ac:dyDescent="0.3">
      <c r="A168" s="102">
        <v>1</v>
      </c>
      <c r="B168" s="96" t="s">
        <v>383</v>
      </c>
      <c r="C168" s="10" t="s">
        <v>385</v>
      </c>
      <c r="D168" s="8" t="s">
        <v>15</v>
      </c>
      <c r="E168" s="10" t="s">
        <v>384</v>
      </c>
      <c r="F168" s="66">
        <v>8000000</v>
      </c>
      <c r="G168" s="77">
        <v>3000000</v>
      </c>
      <c r="H168" s="85"/>
      <c r="I168" s="20" t="s">
        <v>386</v>
      </c>
      <c r="J168" s="54"/>
      <c r="K168" s="9"/>
      <c r="L168" s="25"/>
      <c r="M168" s="10"/>
      <c r="N168" s="36"/>
      <c r="O168" s="3"/>
    </row>
    <row r="169" spans="1:15" s="1" customFormat="1" ht="45.15" x14ac:dyDescent="0.3">
      <c r="A169" s="102">
        <v>1</v>
      </c>
      <c r="B169" s="96" t="s">
        <v>661</v>
      </c>
      <c r="C169" s="10" t="s">
        <v>16</v>
      </c>
      <c r="D169" s="13" t="s">
        <v>15</v>
      </c>
      <c r="E169" s="10" t="s">
        <v>16</v>
      </c>
      <c r="F169" s="66">
        <v>12000000</v>
      </c>
      <c r="G169" s="77"/>
      <c r="H169" s="85"/>
      <c r="I169" s="20" t="s">
        <v>925</v>
      </c>
      <c r="J169" s="53"/>
      <c r="K169" s="15"/>
      <c r="L169" s="25"/>
      <c r="M169" s="10"/>
      <c r="N169" s="36"/>
      <c r="O169" s="3"/>
    </row>
    <row r="170" spans="1:15" s="1" customFormat="1" ht="75.25" x14ac:dyDescent="0.3">
      <c r="A170" s="102" t="s">
        <v>1385</v>
      </c>
      <c r="B170" s="96" t="s">
        <v>1070</v>
      </c>
      <c r="C170" s="10" t="s">
        <v>1174</v>
      </c>
      <c r="D170" s="13" t="s">
        <v>15</v>
      </c>
      <c r="E170" s="14" t="s">
        <v>1254</v>
      </c>
      <c r="F170" s="66">
        <v>25000000</v>
      </c>
      <c r="G170" s="66"/>
      <c r="H170" s="86"/>
      <c r="I170" s="20" t="s">
        <v>1344</v>
      </c>
      <c r="J170" s="53"/>
      <c r="K170" s="15"/>
      <c r="L170" s="25"/>
      <c r="M170" s="10"/>
      <c r="N170" s="38"/>
      <c r="O170" s="2"/>
    </row>
    <row r="171" spans="1:15" s="1" customFormat="1" ht="180.55" x14ac:dyDescent="0.3">
      <c r="A171" s="102" t="s">
        <v>1385</v>
      </c>
      <c r="B171" s="96" t="s">
        <v>1003</v>
      </c>
      <c r="C171" s="10" t="s">
        <v>1111</v>
      </c>
      <c r="D171" s="13" t="s">
        <v>1207</v>
      </c>
      <c r="E171" s="10" t="s">
        <v>1217</v>
      </c>
      <c r="F171" s="66">
        <v>7000000</v>
      </c>
      <c r="G171" s="66">
        <v>3000000</v>
      </c>
      <c r="H171" s="86"/>
      <c r="I171" s="20" t="s">
        <v>1278</v>
      </c>
      <c r="J171" s="54"/>
      <c r="K171" s="9"/>
      <c r="L171" s="25"/>
      <c r="M171" s="10"/>
      <c r="N171" s="36"/>
      <c r="O171" s="3"/>
    </row>
    <row r="172" spans="1:15" s="6" customFormat="1" ht="90.3" x14ac:dyDescent="0.3">
      <c r="A172" s="102">
        <v>1</v>
      </c>
      <c r="B172" s="96" t="s">
        <v>255</v>
      </c>
      <c r="C172" s="10" t="s">
        <v>256</v>
      </c>
      <c r="D172" s="13" t="s">
        <v>57</v>
      </c>
      <c r="E172" s="10" t="s">
        <v>257</v>
      </c>
      <c r="F172" s="66">
        <v>2900000</v>
      </c>
      <c r="G172" s="77">
        <v>1500000</v>
      </c>
      <c r="H172" s="85"/>
      <c r="I172" s="20" t="s">
        <v>896</v>
      </c>
      <c r="J172" s="55"/>
      <c r="K172" s="15"/>
      <c r="L172" s="24"/>
      <c r="M172" s="10"/>
      <c r="N172" s="29"/>
      <c r="O172" s="17"/>
    </row>
    <row r="173" spans="1:15" s="1" customFormat="1" ht="90.3" x14ac:dyDescent="0.3">
      <c r="A173" s="102">
        <v>1</v>
      </c>
      <c r="B173" s="96" t="s">
        <v>674</v>
      </c>
      <c r="C173" s="10" t="s">
        <v>675</v>
      </c>
      <c r="D173" s="13" t="s">
        <v>57</v>
      </c>
      <c r="E173" s="10" t="s">
        <v>982</v>
      </c>
      <c r="F173" s="66">
        <v>2000000</v>
      </c>
      <c r="G173" s="77"/>
      <c r="H173" s="85"/>
      <c r="I173" s="20" t="s">
        <v>676</v>
      </c>
      <c r="J173" s="54"/>
      <c r="K173" s="9"/>
      <c r="L173" s="25"/>
      <c r="M173" s="10"/>
      <c r="N173" s="36"/>
      <c r="O173" s="3"/>
    </row>
    <row r="174" spans="1:15" s="1" customFormat="1" ht="60.2" x14ac:dyDescent="0.3">
      <c r="A174" s="102">
        <v>1</v>
      </c>
      <c r="B174" s="96" t="s">
        <v>425</v>
      </c>
      <c r="C174" s="10" t="s">
        <v>426</v>
      </c>
      <c r="D174" s="13" t="s">
        <v>57</v>
      </c>
      <c r="E174" s="10" t="s">
        <v>982</v>
      </c>
      <c r="F174" s="66">
        <v>3000000</v>
      </c>
      <c r="G174" s="77">
        <v>1000000</v>
      </c>
      <c r="H174" s="85"/>
      <c r="I174" s="20" t="s">
        <v>427</v>
      </c>
      <c r="J174" s="55"/>
      <c r="K174" s="15"/>
      <c r="L174" s="24"/>
      <c r="M174" s="10"/>
      <c r="N174" s="29"/>
      <c r="O174" s="17"/>
    </row>
    <row r="175" spans="1:15" s="21" customFormat="1" ht="60.2" x14ac:dyDescent="0.3">
      <c r="A175" s="102">
        <v>1</v>
      </c>
      <c r="B175" s="96" t="s">
        <v>435</v>
      </c>
      <c r="C175" s="10" t="s">
        <v>436</v>
      </c>
      <c r="D175" s="13" t="s">
        <v>36</v>
      </c>
      <c r="E175" s="10" t="s">
        <v>438</v>
      </c>
      <c r="F175" s="66">
        <v>2800000</v>
      </c>
      <c r="G175" s="77"/>
      <c r="H175" s="85"/>
      <c r="I175" s="20" t="s">
        <v>437</v>
      </c>
      <c r="J175" s="48"/>
      <c r="K175" s="9"/>
      <c r="L175" s="25"/>
      <c r="M175" s="10"/>
      <c r="N175" s="36"/>
      <c r="O175" s="3"/>
    </row>
    <row r="176" spans="1:15" s="5" customFormat="1" ht="75.25" x14ac:dyDescent="0.3">
      <c r="A176" s="102">
        <v>1</v>
      </c>
      <c r="B176" s="96" t="s">
        <v>684</v>
      </c>
      <c r="C176" s="10" t="s">
        <v>685</v>
      </c>
      <c r="D176" s="13" t="s">
        <v>37</v>
      </c>
      <c r="E176" s="10" t="s">
        <v>996</v>
      </c>
      <c r="F176" s="66">
        <v>1150000</v>
      </c>
      <c r="G176" s="77">
        <v>500000</v>
      </c>
      <c r="H176" s="85"/>
      <c r="I176" s="20" t="s">
        <v>927</v>
      </c>
      <c r="J176" s="54"/>
      <c r="K176" s="9"/>
      <c r="L176" s="25"/>
      <c r="M176" s="10"/>
      <c r="N176" s="36"/>
      <c r="O176" s="3"/>
    </row>
    <row r="177" spans="1:15" s="1" customFormat="1" ht="60.2" x14ac:dyDescent="0.3">
      <c r="A177" s="102" t="s">
        <v>1385</v>
      </c>
      <c r="B177" s="96" t="s">
        <v>1061</v>
      </c>
      <c r="C177" s="10" t="s">
        <v>1165</v>
      </c>
      <c r="D177" s="13" t="s">
        <v>37</v>
      </c>
      <c r="E177" s="10" t="s">
        <v>1249</v>
      </c>
      <c r="F177" s="66">
        <v>1500000</v>
      </c>
      <c r="G177" s="66">
        <v>1500000</v>
      </c>
      <c r="H177" s="86"/>
      <c r="I177" s="20" t="s">
        <v>1335</v>
      </c>
      <c r="J177" s="55"/>
      <c r="K177" s="9"/>
      <c r="L177" s="24"/>
      <c r="M177" s="10"/>
      <c r="N177" s="29"/>
      <c r="O177" s="17"/>
    </row>
    <row r="178" spans="1:15" s="1" customFormat="1" ht="105.35" x14ac:dyDescent="0.3">
      <c r="A178" s="102">
        <v>1</v>
      </c>
      <c r="B178" s="95" t="s">
        <v>713</v>
      </c>
      <c r="C178" s="14" t="s">
        <v>714</v>
      </c>
      <c r="D178" s="13" t="s">
        <v>37</v>
      </c>
      <c r="E178" s="14" t="s">
        <v>716</v>
      </c>
      <c r="F178" s="65">
        <v>1600000</v>
      </c>
      <c r="G178" s="76">
        <v>1000000</v>
      </c>
      <c r="H178" s="84"/>
      <c r="I178" s="18" t="s">
        <v>715</v>
      </c>
      <c r="J178" s="54"/>
      <c r="K178" s="15"/>
      <c r="L178" s="25"/>
      <c r="M178" s="10"/>
      <c r="N178" s="36"/>
      <c r="O178" s="3"/>
    </row>
    <row r="179" spans="1:15" s="19" customFormat="1" ht="30.1" x14ac:dyDescent="0.3">
      <c r="A179" s="102">
        <v>1</v>
      </c>
      <c r="B179" s="96" t="s">
        <v>749</v>
      </c>
      <c r="C179" s="10" t="s">
        <v>750</v>
      </c>
      <c r="D179" s="13" t="s">
        <v>38</v>
      </c>
      <c r="E179" s="10" t="s">
        <v>990</v>
      </c>
      <c r="F179" s="66">
        <v>500000</v>
      </c>
      <c r="G179" s="77"/>
      <c r="H179" s="85"/>
      <c r="I179" s="20" t="s">
        <v>751</v>
      </c>
      <c r="J179" s="54"/>
      <c r="K179" s="9"/>
      <c r="L179" s="25"/>
      <c r="M179" s="10"/>
      <c r="N179" s="36"/>
      <c r="O179" s="3"/>
    </row>
    <row r="180" spans="1:15" s="1" customFormat="1" ht="105.35" x14ac:dyDescent="0.3">
      <c r="A180" s="102">
        <v>1</v>
      </c>
      <c r="B180" s="96" t="s">
        <v>416</v>
      </c>
      <c r="C180" s="10" t="s">
        <v>417</v>
      </c>
      <c r="D180" s="13" t="s">
        <v>38</v>
      </c>
      <c r="E180" s="10" t="s">
        <v>967</v>
      </c>
      <c r="F180" s="66">
        <v>10250000</v>
      </c>
      <c r="G180" s="77">
        <v>3000000</v>
      </c>
      <c r="H180" s="103" t="s">
        <v>1387</v>
      </c>
      <c r="I180" s="20" t="s">
        <v>418</v>
      </c>
      <c r="J180" s="54"/>
      <c r="K180" s="9"/>
      <c r="L180" s="25"/>
      <c r="M180" s="10"/>
      <c r="N180" s="36"/>
      <c r="O180" s="3"/>
    </row>
    <row r="181" spans="1:15" s="1" customFormat="1" ht="90.3" x14ac:dyDescent="0.3">
      <c r="A181" s="102">
        <v>1</v>
      </c>
      <c r="B181" s="96" t="s">
        <v>626</v>
      </c>
      <c r="C181" s="10" t="s">
        <v>627</v>
      </c>
      <c r="D181" s="13" t="s">
        <v>38</v>
      </c>
      <c r="E181" s="10" t="s">
        <v>967</v>
      </c>
      <c r="F181" s="66">
        <v>1400000</v>
      </c>
      <c r="G181" s="77"/>
      <c r="H181" s="85"/>
      <c r="I181" s="20" t="s">
        <v>628</v>
      </c>
      <c r="J181" s="52"/>
      <c r="K181" s="9"/>
      <c r="L181" s="24"/>
      <c r="M181" s="10"/>
      <c r="N181" s="29"/>
      <c r="O181" s="17"/>
    </row>
    <row r="182" spans="1:15" s="1" customFormat="1" ht="135.4" x14ac:dyDescent="0.3">
      <c r="A182" s="102">
        <v>1</v>
      </c>
      <c r="B182" s="96" t="s">
        <v>216</v>
      </c>
      <c r="C182" s="10" t="s">
        <v>948</v>
      </c>
      <c r="D182" s="13" t="s">
        <v>38</v>
      </c>
      <c r="E182" s="10" t="s">
        <v>217</v>
      </c>
      <c r="F182" s="66">
        <v>3000000</v>
      </c>
      <c r="G182" s="77">
        <v>1500000</v>
      </c>
      <c r="H182" s="85"/>
      <c r="I182" s="20" t="s">
        <v>218</v>
      </c>
      <c r="J182" s="54"/>
      <c r="K182" s="9"/>
      <c r="L182" s="25"/>
      <c r="M182" s="10"/>
      <c r="N182" s="36"/>
      <c r="O182" s="3"/>
    </row>
    <row r="183" spans="1:15" s="1" customFormat="1" ht="60.2" x14ac:dyDescent="0.3">
      <c r="A183" s="102" t="s">
        <v>1385</v>
      </c>
      <c r="B183" s="96" t="s">
        <v>1072</v>
      </c>
      <c r="C183" s="10" t="s">
        <v>1176</v>
      </c>
      <c r="D183" s="8" t="s">
        <v>38</v>
      </c>
      <c r="E183" s="10" t="s">
        <v>967</v>
      </c>
      <c r="F183" s="66">
        <v>10000000</v>
      </c>
      <c r="G183" s="66"/>
      <c r="H183" s="86"/>
      <c r="I183" s="20" t="s">
        <v>1346</v>
      </c>
      <c r="J183" s="53"/>
      <c r="K183" s="9"/>
      <c r="L183" s="25"/>
      <c r="M183" s="10"/>
      <c r="N183" s="36"/>
      <c r="O183" s="3"/>
    </row>
    <row r="184" spans="1:15" s="19" customFormat="1" ht="105.35" x14ac:dyDescent="0.3">
      <c r="A184" s="102">
        <v>1</v>
      </c>
      <c r="B184" s="96" t="s">
        <v>624</v>
      </c>
      <c r="C184" s="10" t="s">
        <v>625</v>
      </c>
      <c r="D184" s="13" t="s">
        <v>38</v>
      </c>
      <c r="E184" s="10" t="s">
        <v>967</v>
      </c>
      <c r="F184" s="66">
        <v>3500000</v>
      </c>
      <c r="G184" s="77">
        <v>1000000</v>
      </c>
      <c r="H184" s="85"/>
      <c r="I184" s="20" t="s">
        <v>912</v>
      </c>
      <c r="J184" s="52"/>
      <c r="K184" s="9"/>
      <c r="L184" s="24"/>
      <c r="M184" s="10"/>
      <c r="N184" s="29"/>
      <c r="O184" s="17"/>
    </row>
    <row r="185" spans="1:15" s="1" customFormat="1" ht="90.3" x14ac:dyDescent="0.3">
      <c r="A185" s="102">
        <v>1</v>
      </c>
      <c r="B185" s="96" t="s">
        <v>582</v>
      </c>
      <c r="C185" s="10" t="s">
        <v>583</v>
      </c>
      <c r="D185" s="13" t="s">
        <v>38</v>
      </c>
      <c r="E185" s="10" t="s">
        <v>584</v>
      </c>
      <c r="F185" s="66">
        <v>7000000</v>
      </c>
      <c r="G185" s="77"/>
      <c r="H185" s="85"/>
      <c r="I185" s="20" t="s">
        <v>72</v>
      </c>
      <c r="J185" s="52"/>
      <c r="K185" s="15"/>
      <c r="L185" s="14"/>
      <c r="M185" s="10"/>
      <c r="N185" s="29"/>
      <c r="O185" s="17"/>
    </row>
    <row r="186" spans="1:15" s="19" customFormat="1" ht="45.15" x14ac:dyDescent="0.3">
      <c r="A186" s="102">
        <v>1</v>
      </c>
      <c r="B186" s="96" t="s">
        <v>952</v>
      </c>
      <c r="C186" s="10" t="s">
        <v>287</v>
      </c>
      <c r="D186" s="13" t="s">
        <v>38</v>
      </c>
      <c r="E186" s="10" t="s">
        <v>289</v>
      </c>
      <c r="F186" s="66">
        <v>3723500</v>
      </c>
      <c r="G186" s="77">
        <v>1000000</v>
      </c>
      <c r="H186" s="85"/>
      <c r="I186" s="20" t="s">
        <v>288</v>
      </c>
      <c r="J186" s="53"/>
      <c r="K186" s="9"/>
      <c r="L186" s="25"/>
      <c r="M186" s="10"/>
      <c r="N186" s="36"/>
      <c r="O186" s="3"/>
    </row>
    <row r="187" spans="1:15" s="1" customFormat="1" ht="90.3" x14ac:dyDescent="0.3">
      <c r="A187" s="102">
        <v>1</v>
      </c>
      <c r="B187" s="96" t="s">
        <v>70</v>
      </c>
      <c r="C187" s="10" t="s">
        <v>71</v>
      </c>
      <c r="D187" s="13" t="s">
        <v>38</v>
      </c>
      <c r="E187" s="10" t="s">
        <v>967</v>
      </c>
      <c r="F187" s="66">
        <v>2660325</v>
      </c>
      <c r="G187" s="77">
        <v>2500000</v>
      </c>
      <c r="H187" s="92" t="s">
        <v>1387</v>
      </c>
      <c r="I187" s="20" t="s">
        <v>72</v>
      </c>
      <c r="J187" s="53"/>
      <c r="K187" s="9"/>
      <c r="L187" s="25"/>
      <c r="M187" s="10"/>
      <c r="N187" s="36"/>
      <c r="O187" s="3"/>
    </row>
    <row r="188" spans="1:15" s="1" customFormat="1" ht="90.3" x14ac:dyDescent="0.3">
      <c r="A188" s="102">
        <v>1</v>
      </c>
      <c r="B188" s="95" t="s">
        <v>843</v>
      </c>
      <c r="C188" s="14" t="s">
        <v>844</v>
      </c>
      <c r="D188" s="13" t="s">
        <v>39</v>
      </c>
      <c r="E188" s="14" t="s">
        <v>846</v>
      </c>
      <c r="F188" s="65">
        <v>5000000</v>
      </c>
      <c r="G188" s="76">
        <v>2000000</v>
      </c>
      <c r="H188" s="84"/>
      <c r="I188" s="18" t="s">
        <v>845</v>
      </c>
      <c r="J188" s="55"/>
      <c r="K188" s="15"/>
      <c r="L188" s="24"/>
      <c r="M188" s="10"/>
      <c r="N188" s="29"/>
      <c r="O188" s="17"/>
    </row>
    <row r="189" spans="1:15" s="1" customFormat="1" ht="90.3" x14ac:dyDescent="0.3">
      <c r="A189" s="102">
        <v>1</v>
      </c>
      <c r="B189" s="96" t="s">
        <v>233</v>
      </c>
      <c r="C189" s="10" t="s">
        <v>234</v>
      </c>
      <c r="D189" s="13" t="s">
        <v>39</v>
      </c>
      <c r="E189" s="10" t="s">
        <v>975</v>
      </c>
      <c r="F189" s="66">
        <v>518988</v>
      </c>
      <c r="G189" s="77"/>
      <c r="H189" s="85"/>
      <c r="I189" s="20" t="s">
        <v>235</v>
      </c>
      <c r="J189" s="54"/>
      <c r="K189" s="15"/>
      <c r="L189" s="25"/>
      <c r="M189" s="10"/>
      <c r="N189" s="36"/>
      <c r="O189" s="3"/>
    </row>
    <row r="190" spans="1:15" s="22" customFormat="1" ht="105.35" x14ac:dyDescent="0.3">
      <c r="A190" s="102">
        <v>1</v>
      </c>
      <c r="B190" s="96" t="s">
        <v>258</v>
      </c>
      <c r="C190" s="10" t="s">
        <v>234</v>
      </c>
      <c r="D190" s="13" t="s">
        <v>39</v>
      </c>
      <c r="E190" s="10" t="s">
        <v>975</v>
      </c>
      <c r="F190" s="66">
        <v>1600000</v>
      </c>
      <c r="G190" s="77"/>
      <c r="H190" s="85"/>
      <c r="I190" s="20" t="s">
        <v>264</v>
      </c>
      <c r="J190" s="53"/>
      <c r="K190" s="15"/>
      <c r="L190" s="25"/>
      <c r="M190" s="10"/>
      <c r="N190" s="36"/>
      <c r="O190" s="3"/>
    </row>
    <row r="191" spans="1:15" s="19" customFormat="1" ht="75.25" x14ac:dyDescent="0.3">
      <c r="A191" s="102" t="s">
        <v>1385</v>
      </c>
      <c r="B191" s="96" t="s">
        <v>1078</v>
      </c>
      <c r="C191" s="10" t="s">
        <v>1181</v>
      </c>
      <c r="D191" s="13" t="s">
        <v>39</v>
      </c>
      <c r="E191" s="10" t="s">
        <v>975</v>
      </c>
      <c r="F191" s="66">
        <v>6200000</v>
      </c>
      <c r="G191" s="66">
        <v>1500000</v>
      </c>
      <c r="H191" s="86"/>
      <c r="I191" s="20" t="s">
        <v>1352</v>
      </c>
      <c r="J191" s="54"/>
      <c r="K191" s="9"/>
      <c r="L191" s="25"/>
      <c r="M191" s="10"/>
      <c r="N191" s="36"/>
      <c r="O191" s="3"/>
    </row>
    <row r="192" spans="1:15" s="1" customFormat="1" ht="45.15" x14ac:dyDescent="0.3">
      <c r="A192" s="102">
        <v>1</v>
      </c>
      <c r="B192" s="95" t="s">
        <v>395</v>
      </c>
      <c r="C192" s="14" t="s">
        <v>234</v>
      </c>
      <c r="D192" s="13" t="s">
        <v>39</v>
      </c>
      <c r="E192" s="14" t="s">
        <v>975</v>
      </c>
      <c r="F192" s="65">
        <v>500000</v>
      </c>
      <c r="G192" s="76"/>
      <c r="H192" s="84"/>
      <c r="I192" s="18" t="s">
        <v>396</v>
      </c>
      <c r="J192" s="54"/>
      <c r="K192" s="9"/>
      <c r="L192" s="25"/>
      <c r="M192" s="10"/>
      <c r="N192" s="36"/>
      <c r="O192" s="3"/>
    </row>
    <row r="193" spans="1:15" s="1" customFormat="1" ht="45.15" x14ac:dyDescent="0.3">
      <c r="A193" s="102" t="s">
        <v>1385</v>
      </c>
      <c r="B193" s="96" t="s">
        <v>1065</v>
      </c>
      <c r="C193" s="10" t="s">
        <v>1169</v>
      </c>
      <c r="D193" s="13" t="s">
        <v>58</v>
      </c>
      <c r="E193" s="10" t="s">
        <v>1253</v>
      </c>
      <c r="F193" s="66">
        <v>2000000</v>
      </c>
      <c r="G193" s="66">
        <v>1000000</v>
      </c>
      <c r="H193" s="86"/>
      <c r="I193" s="20" t="s">
        <v>1339</v>
      </c>
      <c r="J193" s="54"/>
      <c r="K193" s="9"/>
      <c r="L193" s="25"/>
      <c r="M193" s="10"/>
      <c r="N193" s="36"/>
      <c r="O193" s="3"/>
    </row>
    <row r="194" spans="1:15" s="22" customFormat="1" ht="75.25" x14ac:dyDescent="0.3">
      <c r="A194" s="102">
        <v>1</v>
      </c>
      <c r="B194" s="96" t="s">
        <v>270</v>
      </c>
      <c r="C194" s="10" t="s">
        <v>271</v>
      </c>
      <c r="D194" s="13" t="s">
        <v>58</v>
      </c>
      <c r="E194" s="10" t="s">
        <v>272</v>
      </c>
      <c r="F194" s="66">
        <v>5000000</v>
      </c>
      <c r="G194" s="77">
        <v>3000000</v>
      </c>
      <c r="H194" s="85"/>
      <c r="I194" s="20" t="s">
        <v>273</v>
      </c>
      <c r="J194" s="54"/>
      <c r="K194" s="15"/>
      <c r="L194" s="25"/>
      <c r="M194" s="10"/>
      <c r="N194" s="36"/>
      <c r="O194" s="3"/>
    </row>
    <row r="195" spans="1:15" s="1" customFormat="1" ht="45.15" x14ac:dyDescent="0.3">
      <c r="A195" s="102">
        <v>1</v>
      </c>
      <c r="B195" s="96" t="s">
        <v>873</v>
      </c>
      <c r="C195" s="10" t="s">
        <v>874</v>
      </c>
      <c r="D195" s="13" t="s">
        <v>40</v>
      </c>
      <c r="E195" s="10" t="s">
        <v>876</v>
      </c>
      <c r="F195" s="66">
        <v>5000000</v>
      </c>
      <c r="G195" s="77"/>
      <c r="H195" s="85"/>
      <c r="I195" s="20" t="s">
        <v>875</v>
      </c>
      <c r="J195" s="53"/>
      <c r="K195" s="9"/>
      <c r="L195" s="25"/>
      <c r="M195" s="10"/>
      <c r="N195" s="36"/>
      <c r="O195" s="3"/>
    </row>
    <row r="196" spans="1:15" s="1" customFormat="1" ht="225.7" x14ac:dyDescent="0.3">
      <c r="A196" s="102" t="s">
        <v>1385</v>
      </c>
      <c r="B196" s="95" t="s">
        <v>1002</v>
      </c>
      <c r="C196" s="14" t="s">
        <v>1110</v>
      </c>
      <c r="D196" s="13" t="s">
        <v>40</v>
      </c>
      <c r="E196" s="10" t="s">
        <v>1216</v>
      </c>
      <c r="F196" s="65">
        <v>4000000</v>
      </c>
      <c r="G196" s="65"/>
      <c r="H196" s="87"/>
      <c r="I196" s="18" t="s">
        <v>1277</v>
      </c>
      <c r="J196" s="53"/>
      <c r="K196" s="9"/>
      <c r="L196" s="25"/>
      <c r="M196" s="10"/>
      <c r="N196" s="36"/>
      <c r="O196" s="3"/>
    </row>
    <row r="197" spans="1:15" s="1" customFormat="1" ht="75.25" x14ac:dyDescent="0.3">
      <c r="A197" s="102" t="s">
        <v>1385</v>
      </c>
      <c r="B197" s="96" t="s">
        <v>1071</v>
      </c>
      <c r="C197" s="10" t="s">
        <v>1175</v>
      </c>
      <c r="D197" s="13" t="s">
        <v>41</v>
      </c>
      <c r="E197" s="10" t="s">
        <v>973</v>
      </c>
      <c r="F197" s="66">
        <v>7000000</v>
      </c>
      <c r="G197" s="66"/>
      <c r="H197" s="86"/>
      <c r="I197" s="20" t="s">
        <v>1345</v>
      </c>
      <c r="J197" s="54"/>
      <c r="K197" s="9"/>
      <c r="L197" s="25"/>
      <c r="M197" s="10"/>
      <c r="N197" s="36"/>
      <c r="O197" s="3"/>
    </row>
    <row r="198" spans="1:15" s="22" customFormat="1" ht="75.25" x14ac:dyDescent="0.3">
      <c r="A198" s="102">
        <v>1</v>
      </c>
      <c r="B198" s="95" t="s">
        <v>481</v>
      </c>
      <c r="C198" s="14" t="s">
        <v>482</v>
      </c>
      <c r="D198" s="13" t="s">
        <v>41</v>
      </c>
      <c r="E198" s="14" t="s">
        <v>973</v>
      </c>
      <c r="F198" s="65">
        <v>2000000</v>
      </c>
      <c r="G198" s="76"/>
      <c r="H198" s="84"/>
      <c r="I198" s="18" t="s">
        <v>483</v>
      </c>
      <c r="J198" s="54"/>
      <c r="K198" s="9"/>
      <c r="L198" s="25"/>
      <c r="M198" s="10"/>
      <c r="N198" s="36"/>
      <c r="O198" s="3"/>
    </row>
    <row r="199" spans="1:15" s="22" customFormat="1" ht="90.3" x14ac:dyDescent="0.3">
      <c r="A199" s="102" t="s">
        <v>1385</v>
      </c>
      <c r="B199" s="96" t="s">
        <v>1104</v>
      </c>
      <c r="C199" s="10" t="s">
        <v>1204</v>
      </c>
      <c r="D199" s="13" t="s">
        <v>41</v>
      </c>
      <c r="E199" s="10" t="s">
        <v>973</v>
      </c>
      <c r="F199" s="66">
        <v>1000000</v>
      </c>
      <c r="G199" s="66">
        <v>1000000</v>
      </c>
      <c r="H199" s="86"/>
      <c r="I199" s="20" t="s">
        <v>1378</v>
      </c>
      <c r="J199" s="54"/>
      <c r="K199" s="9"/>
      <c r="L199" s="25"/>
      <c r="M199" s="10"/>
      <c r="N199" s="36"/>
      <c r="O199" s="3"/>
    </row>
    <row r="200" spans="1:15" s="1" customFormat="1" ht="75.25" x14ac:dyDescent="0.3">
      <c r="A200" s="102">
        <v>1</v>
      </c>
      <c r="B200" s="96" t="s">
        <v>890</v>
      </c>
      <c r="C200" s="10" t="s">
        <v>746</v>
      </c>
      <c r="D200" s="13" t="s">
        <v>41</v>
      </c>
      <c r="E200" s="10" t="s">
        <v>973</v>
      </c>
      <c r="F200" s="66">
        <v>2000000</v>
      </c>
      <c r="G200" s="77">
        <v>2000000</v>
      </c>
      <c r="H200" s="85"/>
      <c r="I200" s="20" t="s">
        <v>943</v>
      </c>
      <c r="J200" s="54"/>
      <c r="K200" s="9"/>
      <c r="L200" s="39"/>
      <c r="M200" s="10"/>
      <c r="N200" s="36"/>
      <c r="O200" s="3"/>
    </row>
    <row r="201" spans="1:15" s="1" customFormat="1" ht="90.3" x14ac:dyDescent="0.3">
      <c r="A201" s="102">
        <v>1</v>
      </c>
      <c r="B201" s="96" t="s">
        <v>865</v>
      </c>
      <c r="C201" s="10" t="s">
        <v>866</v>
      </c>
      <c r="D201" s="13" t="s">
        <v>41</v>
      </c>
      <c r="E201" s="10" t="s">
        <v>866</v>
      </c>
      <c r="F201" s="66">
        <v>4100000</v>
      </c>
      <c r="G201" s="77"/>
      <c r="H201" s="85"/>
      <c r="I201" s="20" t="s">
        <v>867</v>
      </c>
      <c r="J201" s="54"/>
      <c r="K201" s="15"/>
      <c r="L201" s="25"/>
      <c r="M201" s="10"/>
      <c r="N201" s="36"/>
      <c r="O201" s="3"/>
    </row>
    <row r="202" spans="1:15" s="1" customFormat="1" ht="105.35" x14ac:dyDescent="0.3">
      <c r="A202" s="102" t="s">
        <v>1385</v>
      </c>
      <c r="B202" s="96" t="s">
        <v>1042</v>
      </c>
      <c r="C202" s="10" t="s">
        <v>1147</v>
      </c>
      <c r="D202" s="13" t="s">
        <v>41</v>
      </c>
      <c r="E202" s="10" t="s">
        <v>973</v>
      </c>
      <c r="F202" s="66">
        <v>2000000</v>
      </c>
      <c r="G202" s="66">
        <v>1000000</v>
      </c>
      <c r="H202" s="86"/>
      <c r="I202" s="20" t="s">
        <v>1316</v>
      </c>
      <c r="J202" s="54"/>
      <c r="K202" s="15"/>
      <c r="L202" s="25"/>
      <c r="M202" s="10"/>
      <c r="N202" s="36"/>
      <c r="O202" s="3"/>
    </row>
    <row r="203" spans="1:15" s="1" customFormat="1" ht="75.25" x14ac:dyDescent="0.3">
      <c r="A203" s="102">
        <v>1</v>
      </c>
      <c r="B203" s="96" t="s">
        <v>701</v>
      </c>
      <c r="C203" s="10" t="s">
        <v>702</v>
      </c>
      <c r="D203" s="13" t="s">
        <v>41</v>
      </c>
      <c r="E203" s="10" t="s">
        <v>703</v>
      </c>
      <c r="F203" s="66">
        <v>2000000</v>
      </c>
      <c r="G203" s="77"/>
      <c r="H203" s="85"/>
      <c r="I203" s="20" t="s">
        <v>940</v>
      </c>
      <c r="J203" s="54"/>
      <c r="K203" s="9"/>
      <c r="L203" s="25"/>
      <c r="M203" s="10"/>
      <c r="N203" s="36"/>
      <c r="O203" s="3"/>
    </row>
    <row r="204" spans="1:15" s="1" customFormat="1" ht="45.15" x14ac:dyDescent="0.3">
      <c r="A204" s="102">
        <v>1</v>
      </c>
      <c r="B204" s="95" t="s">
        <v>124</v>
      </c>
      <c r="C204" s="14" t="s">
        <v>82</v>
      </c>
      <c r="D204" s="13" t="s">
        <v>41</v>
      </c>
      <c r="E204" s="14" t="s">
        <v>973</v>
      </c>
      <c r="F204" s="65">
        <v>2000000</v>
      </c>
      <c r="G204" s="76"/>
      <c r="H204" s="84"/>
      <c r="I204" s="18" t="s">
        <v>125</v>
      </c>
      <c r="J204" s="54"/>
      <c r="K204" s="9"/>
      <c r="L204" s="25"/>
      <c r="M204" s="10"/>
      <c r="N204" s="36"/>
      <c r="O204" s="3"/>
    </row>
    <row r="205" spans="1:15" s="1" customFormat="1" ht="90.3" x14ac:dyDescent="0.3">
      <c r="A205" s="102">
        <v>1</v>
      </c>
      <c r="B205" s="96" t="s">
        <v>731</v>
      </c>
      <c r="C205" s="10" t="s">
        <v>733</v>
      </c>
      <c r="D205" s="13" t="s">
        <v>41</v>
      </c>
      <c r="E205" s="10" t="s">
        <v>732</v>
      </c>
      <c r="F205" s="66">
        <v>3000000</v>
      </c>
      <c r="G205" s="77"/>
      <c r="H205" s="85"/>
      <c r="I205" s="20" t="s">
        <v>945</v>
      </c>
      <c r="J205" s="53"/>
      <c r="K205" s="9"/>
      <c r="L205" s="25"/>
      <c r="M205" s="10"/>
      <c r="N205" s="36"/>
      <c r="O205" s="3"/>
    </row>
    <row r="206" spans="1:15" s="1" customFormat="1" ht="150.44999999999999" x14ac:dyDescent="0.3">
      <c r="A206" s="102">
        <v>1</v>
      </c>
      <c r="B206" s="95" t="s">
        <v>859</v>
      </c>
      <c r="C206" s="14" t="s">
        <v>860</v>
      </c>
      <c r="D206" s="13" t="s">
        <v>41</v>
      </c>
      <c r="E206" s="14" t="s">
        <v>973</v>
      </c>
      <c r="F206" s="65">
        <v>3000000</v>
      </c>
      <c r="G206" s="76"/>
      <c r="H206" s="84"/>
      <c r="I206" s="18" t="s">
        <v>861</v>
      </c>
      <c r="J206" s="54"/>
      <c r="K206" s="15"/>
      <c r="L206" s="25"/>
      <c r="M206" s="10"/>
      <c r="N206" s="36"/>
      <c r="O206" s="3"/>
    </row>
    <row r="207" spans="1:15" s="5" customFormat="1" ht="30.1" x14ac:dyDescent="0.3">
      <c r="A207" s="102">
        <v>1</v>
      </c>
      <c r="B207" s="95" t="s">
        <v>129</v>
      </c>
      <c r="C207" s="14" t="s">
        <v>130</v>
      </c>
      <c r="D207" s="13" t="s">
        <v>41</v>
      </c>
      <c r="E207" s="14" t="s">
        <v>973</v>
      </c>
      <c r="F207" s="65">
        <v>1350000</v>
      </c>
      <c r="G207" s="76"/>
      <c r="H207" s="84"/>
      <c r="I207" s="18" t="s">
        <v>195</v>
      </c>
      <c r="J207" s="53"/>
      <c r="K207" s="9"/>
      <c r="L207" s="25"/>
      <c r="M207" s="10"/>
      <c r="N207" s="36"/>
      <c r="O207" s="3"/>
    </row>
    <row r="208" spans="1:15" s="1" customFormat="1" ht="75.25" x14ac:dyDescent="0.3">
      <c r="A208" s="102">
        <v>1</v>
      </c>
      <c r="B208" s="96" t="s">
        <v>512</v>
      </c>
      <c r="C208" s="10" t="s">
        <v>514</v>
      </c>
      <c r="D208" s="13" t="s">
        <v>41</v>
      </c>
      <c r="E208" s="10" t="s">
        <v>513</v>
      </c>
      <c r="F208" s="66">
        <v>2898523</v>
      </c>
      <c r="G208" s="77"/>
      <c r="H208" s="85"/>
      <c r="I208" s="20" t="s">
        <v>515</v>
      </c>
      <c r="J208" s="52"/>
      <c r="K208" s="9"/>
      <c r="L208" s="24"/>
      <c r="M208" s="10"/>
      <c r="N208" s="29"/>
      <c r="O208" s="17"/>
    </row>
    <row r="209" spans="1:15" s="21" customFormat="1" ht="75.25" x14ac:dyDescent="0.3">
      <c r="A209" s="102" t="s">
        <v>1385</v>
      </c>
      <c r="B209" s="95" t="s">
        <v>999</v>
      </c>
      <c r="C209" s="14" t="s">
        <v>1108</v>
      </c>
      <c r="D209" s="13" t="s">
        <v>41</v>
      </c>
      <c r="E209" s="14" t="s">
        <v>1213</v>
      </c>
      <c r="F209" s="65">
        <v>5000000</v>
      </c>
      <c r="G209" s="65">
        <v>3000000</v>
      </c>
      <c r="H209" s="87"/>
      <c r="I209" s="18" t="s">
        <v>1274</v>
      </c>
      <c r="J209" s="54"/>
      <c r="K209" s="9"/>
      <c r="L209" s="25"/>
      <c r="M209" s="10"/>
      <c r="N209" s="36"/>
      <c r="O209" s="3"/>
    </row>
    <row r="210" spans="1:15" s="1" customFormat="1" ht="45.15" x14ac:dyDescent="0.3">
      <c r="A210" s="102">
        <v>1</v>
      </c>
      <c r="B210" s="95" t="s">
        <v>832</v>
      </c>
      <c r="C210" s="14" t="s">
        <v>833</v>
      </c>
      <c r="D210" s="13" t="s">
        <v>42</v>
      </c>
      <c r="E210" s="14" t="s">
        <v>984</v>
      </c>
      <c r="F210" s="65">
        <v>3000000</v>
      </c>
      <c r="G210" s="76">
        <v>3000000</v>
      </c>
      <c r="H210" s="84"/>
      <c r="I210" s="18" t="s">
        <v>834</v>
      </c>
      <c r="J210" s="53"/>
      <c r="K210" s="9"/>
      <c r="L210" s="25"/>
      <c r="M210" s="10"/>
      <c r="N210" s="36"/>
      <c r="O210" s="3"/>
    </row>
    <row r="211" spans="1:15" s="1" customFormat="1" ht="120.4" x14ac:dyDescent="0.3">
      <c r="A211" s="102">
        <v>1</v>
      </c>
      <c r="B211" s="96" t="s">
        <v>245</v>
      </c>
      <c r="C211" s="10" t="s">
        <v>246</v>
      </c>
      <c r="D211" s="13" t="s">
        <v>42</v>
      </c>
      <c r="E211" s="10" t="s">
        <v>977</v>
      </c>
      <c r="F211" s="66">
        <v>1187000</v>
      </c>
      <c r="G211" s="77">
        <v>1000000</v>
      </c>
      <c r="H211" s="85"/>
      <c r="I211" s="20" t="s">
        <v>247</v>
      </c>
      <c r="J211" s="54"/>
      <c r="K211" s="9"/>
      <c r="L211" s="25"/>
      <c r="M211" s="10"/>
      <c r="N211" s="36"/>
      <c r="O211" s="3"/>
    </row>
    <row r="212" spans="1:15" s="1" customFormat="1" ht="75.25" x14ac:dyDescent="0.3">
      <c r="A212" s="102">
        <v>1</v>
      </c>
      <c r="B212" s="96" t="s">
        <v>826</v>
      </c>
      <c r="C212" s="10" t="s">
        <v>827</v>
      </c>
      <c r="D212" s="13" t="s">
        <v>42</v>
      </c>
      <c r="E212" s="10" t="s">
        <v>988</v>
      </c>
      <c r="F212" s="66">
        <v>2500000</v>
      </c>
      <c r="G212" s="77">
        <v>1000000</v>
      </c>
      <c r="H212" s="85"/>
      <c r="I212" s="20" t="s">
        <v>828</v>
      </c>
      <c r="J212" s="54"/>
      <c r="K212" s="9"/>
      <c r="L212" s="25"/>
      <c r="M212" s="10"/>
      <c r="N212" s="36"/>
      <c r="O212" s="3"/>
    </row>
    <row r="213" spans="1:15" s="21" customFormat="1" ht="30.1" x14ac:dyDescent="0.3">
      <c r="A213" s="102">
        <v>1</v>
      </c>
      <c r="B213" s="96" t="s">
        <v>140</v>
      </c>
      <c r="C213" s="10" t="s">
        <v>141</v>
      </c>
      <c r="D213" s="13" t="s">
        <v>42</v>
      </c>
      <c r="E213" s="10" t="s">
        <v>142</v>
      </c>
      <c r="F213" s="66">
        <v>2100000</v>
      </c>
      <c r="G213" s="77"/>
      <c r="H213" s="85"/>
      <c r="I213" s="20" t="s">
        <v>139</v>
      </c>
      <c r="J213" s="50"/>
      <c r="K213" s="15"/>
      <c r="L213" s="24"/>
      <c r="M213" s="10"/>
      <c r="N213" s="29"/>
      <c r="O213" s="17"/>
    </row>
    <row r="214" spans="1:15" s="1" customFormat="1" ht="60.2" x14ac:dyDescent="0.3">
      <c r="A214" s="102">
        <v>1</v>
      </c>
      <c r="B214" s="96" t="s">
        <v>862</v>
      </c>
      <c r="C214" s="10" t="s">
        <v>863</v>
      </c>
      <c r="D214" s="13" t="s">
        <v>42</v>
      </c>
      <c r="E214" s="10" t="s">
        <v>977</v>
      </c>
      <c r="F214" s="66">
        <v>5000000</v>
      </c>
      <c r="G214" s="77">
        <v>2500000</v>
      </c>
      <c r="H214" s="85"/>
      <c r="I214" s="20" t="s">
        <v>864</v>
      </c>
      <c r="J214" s="54"/>
      <c r="K214" s="9"/>
      <c r="L214" s="26"/>
      <c r="M214" s="10"/>
      <c r="N214" s="36"/>
      <c r="O214" s="3"/>
    </row>
    <row r="215" spans="1:15" s="1" customFormat="1" ht="75.25" x14ac:dyDescent="0.3">
      <c r="A215" s="102">
        <v>1</v>
      </c>
      <c r="B215" s="96" t="s">
        <v>458</v>
      </c>
      <c r="C215" s="10" t="s">
        <v>459</v>
      </c>
      <c r="D215" s="13" t="s">
        <v>42</v>
      </c>
      <c r="E215" s="10" t="s">
        <v>984</v>
      </c>
      <c r="F215" s="66">
        <v>2600000</v>
      </c>
      <c r="G215" s="77">
        <v>2000000</v>
      </c>
      <c r="H215" s="103" t="s">
        <v>1387</v>
      </c>
      <c r="I215" s="20" t="s">
        <v>460</v>
      </c>
      <c r="J215" s="54"/>
      <c r="K215" s="9"/>
      <c r="L215" s="25"/>
      <c r="M215" s="10"/>
      <c r="N215" s="36"/>
      <c r="O215" s="3"/>
    </row>
    <row r="216" spans="1:15" s="21" customFormat="1" ht="30.1" x14ac:dyDescent="0.3">
      <c r="A216" s="102">
        <v>1</v>
      </c>
      <c r="B216" s="96" t="s">
        <v>283</v>
      </c>
      <c r="C216" s="10" t="s">
        <v>284</v>
      </c>
      <c r="D216" s="13" t="s">
        <v>42</v>
      </c>
      <c r="E216" s="10" t="s">
        <v>286</v>
      </c>
      <c r="F216" s="66">
        <v>5000000</v>
      </c>
      <c r="G216" s="77">
        <v>2000000</v>
      </c>
      <c r="H216" s="85"/>
      <c r="I216" s="20" t="s">
        <v>285</v>
      </c>
      <c r="J216" s="54"/>
      <c r="K216" s="9"/>
      <c r="L216" s="25"/>
      <c r="M216" s="10"/>
      <c r="N216" s="36"/>
      <c r="O216" s="3"/>
    </row>
    <row r="217" spans="1:15" s="1" customFormat="1" ht="60.2" x14ac:dyDescent="0.3">
      <c r="A217" s="102" t="s">
        <v>1385</v>
      </c>
      <c r="B217" s="96" t="s">
        <v>1099</v>
      </c>
      <c r="C217" s="10" t="s">
        <v>1199</v>
      </c>
      <c r="D217" s="13" t="s">
        <v>42</v>
      </c>
      <c r="E217" s="10" t="s">
        <v>1270</v>
      </c>
      <c r="F217" s="66">
        <v>3500000</v>
      </c>
      <c r="G217" s="66"/>
      <c r="H217" s="86"/>
      <c r="I217" s="20" t="s">
        <v>1373</v>
      </c>
      <c r="J217" s="54"/>
      <c r="K217" s="9"/>
      <c r="L217" s="25"/>
      <c r="M217" s="10"/>
      <c r="N217" s="36"/>
      <c r="O217" s="3"/>
    </row>
    <row r="218" spans="1:15" s="1" customFormat="1" ht="30.1" x14ac:dyDescent="0.3">
      <c r="A218" s="102">
        <v>1</v>
      </c>
      <c r="B218" s="96" t="s">
        <v>147</v>
      </c>
      <c r="C218" s="10" t="s">
        <v>148</v>
      </c>
      <c r="D218" s="13" t="s">
        <v>42</v>
      </c>
      <c r="E218" s="10" t="s">
        <v>149</v>
      </c>
      <c r="F218" s="66">
        <v>5000000</v>
      </c>
      <c r="G218" s="77">
        <v>1000000</v>
      </c>
      <c r="H218" s="85"/>
      <c r="I218" s="20" t="s">
        <v>146</v>
      </c>
      <c r="J218" s="54"/>
      <c r="K218" s="9"/>
      <c r="L218" s="25"/>
      <c r="M218" s="10"/>
      <c r="N218" s="36"/>
      <c r="O218" s="3"/>
    </row>
    <row r="219" spans="1:15" s="1" customFormat="1" ht="90.3" x14ac:dyDescent="0.3">
      <c r="A219" s="102">
        <v>1</v>
      </c>
      <c r="B219" s="95" t="s">
        <v>231</v>
      </c>
      <c r="C219" s="14" t="s">
        <v>232</v>
      </c>
      <c r="D219" s="13" t="s">
        <v>42</v>
      </c>
      <c r="E219" s="14" t="s">
        <v>142</v>
      </c>
      <c r="F219" s="65">
        <v>6000000</v>
      </c>
      <c r="G219" s="76"/>
      <c r="H219" s="84"/>
      <c r="I219" s="18" t="s">
        <v>893</v>
      </c>
      <c r="J219" s="54"/>
      <c r="K219" s="9"/>
      <c r="L219" s="25"/>
      <c r="M219" s="10"/>
      <c r="N219" s="36"/>
      <c r="O219" s="3"/>
    </row>
    <row r="220" spans="1:15" s="1" customFormat="1" ht="105.35" x14ac:dyDescent="0.3">
      <c r="A220" s="102" t="s">
        <v>1385</v>
      </c>
      <c r="B220" s="96" t="s">
        <v>1022</v>
      </c>
      <c r="C220" s="10" t="s">
        <v>1129</v>
      </c>
      <c r="D220" s="13" t="s">
        <v>43</v>
      </c>
      <c r="E220" s="10" t="s">
        <v>978</v>
      </c>
      <c r="F220" s="66">
        <v>1250000</v>
      </c>
      <c r="G220" s="66">
        <v>1250000</v>
      </c>
      <c r="H220" s="86"/>
      <c r="I220" s="20" t="s">
        <v>1296</v>
      </c>
      <c r="J220" s="54"/>
      <c r="K220" s="9"/>
      <c r="L220" s="25"/>
      <c r="M220" s="10"/>
      <c r="N220" s="36"/>
      <c r="O220" s="3"/>
    </row>
    <row r="221" spans="1:15" s="1" customFormat="1" ht="45.15" x14ac:dyDescent="0.3">
      <c r="A221" s="102">
        <v>1</v>
      </c>
      <c r="B221" s="96" t="s">
        <v>550</v>
      </c>
      <c r="C221" s="10" t="s">
        <v>549</v>
      </c>
      <c r="D221" s="13" t="s">
        <v>43</v>
      </c>
      <c r="E221" s="10" t="s">
        <v>551</v>
      </c>
      <c r="F221" s="66">
        <v>5000000</v>
      </c>
      <c r="G221" s="77">
        <v>5000000</v>
      </c>
      <c r="H221" s="85"/>
      <c r="I221" s="20" t="s">
        <v>910</v>
      </c>
      <c r="J221" s="53"/>
      <c r="K221" s="9"/>
      <c r="L221" s="25"/>
      <c r="M221" s="10"/>
      <c r="N221" s="36"/>
      <c r="O221" s="3"/>
    </row>
    <row r="222" spans="1:15" s="1" customFormat="1" ht="45.15" x14ac:dyDescent="0.3">
      <c r="A222" s="102">
        <v>1</v>
      </c>
      <c r="B222" s="96" t="s">
        <v>274</v>
      </c>
      <c r="C222" s="10" t="s">
        <v>275</v>
      </c>
      <c r="D222" s="13" t="s">
        <v>43</v>
      </c>
      <c r="E222" s="10" t="s">
        <v>978</v>
      </c>
      <c r="F222" s="66">
        <v>3000000</v>
      </c>
      <c r="G222" s="77" t="s">
        <v>1391</v>
      </c>
      <c r="H222" s="85"/>
      <c r="I222" s="20" t="s">
        <v>899</v>
      </c>
      <c r="J222" s="53"/>
      <c r="K222" s="9"/>
      <c r="L222" s="25"/>
      <c r="M222" s="10"/>
      <c r="N222" s="36"/>
      <c r="O222" s="3"/>
    </row>
    <row r="223" spans="1:15" s="1" customFormat="1" ht="60.2" x14ac:dyDescent="0.3">
      <c r="A223" s="102">
        <v>1</v>
      </c>
      <c r="B223" s="96" t="s">
        <v>555</v>
      </c>
      <c r="C223" s="10" t="s">
        <v>557</v>
      </c>
      <c r="D223" s="13" t="s">
        <v>59</v>
      </c>
      <c r="E223" s="10" t="s">
        <v>983</v>
      </c>
      <c r="F223" s="66">
        <v>1600000</v>
      </c>
      <c r="G223" s="77">
        <v>500000</v>
      </c>
      <c r="H223" s="85"/>
      <c r="I223" s="20" t="s">
        <v>920</v>
      </c>
      <c r="J223" s="53"/>
      <c r="K223" s="15"/>
      <c r="L223" s="25"/>
      <c r="M223" s="10"/>
      <c r="N223" s="36"/>
      <c r="O223" s="3"/>
    </row>
    <row r="224" spans="1:15" s="1" customFormat="1" ht="45.15" x14ac:dyDescent="0.3">
      <c r="A224" s="102">
        <v>1</v>
      </c>
      <c r="B224" s="96" t="s">
        <v>637</v>
      </c>
      <c r="C224" s="10" t="s">
        <v>556</v>
      </c>
      <c r="D224" s="13" t="s">
        <v>59</v>
      </c>
      <c r="E224" s="10" t="s">
        <v>983</v>
      </c>
      <c r="F224" s="66">
        <v>2500000</v>
      </c>
      <c r="G224" s="77">
        <v>1750000</v>
      </c>
      <c r="H224" s="85"/>
      <c r="I224" s="20" t="s">
        <v>638</v>
      </c>
      <c r="J224" s="53"/>
      <c r="K224" s="9"/>
      <c r="L224" s="25"/>
      <c r="M224" s="10"/>
      <c r="N224" s="36"/>
      <c r="O224" s="3"/>
    </row>
    <row r="225" spans="1:15" s="19" customFormat="1" ht="90.3" x14ac:dyDescent="0.3">
      <c r="A225" s="102">
        <v>1</v>
      </c>
      <c r="B225" s="96" t="s">
        <v>652</v>
      </c>
      <c r="C225" s="10" t="s">
        <v>653</v>
      </c>
      <c r="D225" s="13" t="s">
        <v>59</v>
      </c>
      <c r="E225" s="10" t="s">
        <v>983</v>
      </c>
      <c r="F225" s="66">
        <v>1000000</v>
      </c>
      <c r="G225" s="77"/>
      <c r="H225" s="85"/>
      <c r="I225" s="20" t="s">
        <v>654</v>
      </c>
      <c r="J225" s="53"/>
      <c r="K225" s="9"/>
      <c r="L225" s="25"/>
      <c r="M225" s="10"/>
      <c r="N225" s="36"/>
      <c r="O225" s="3"/>
    </row>
    <row r="226" spans="1:15" s="1" customFormat="1" ht="105.35" x14ac:dyDescent="0.3">
      <c r="A226" s="102">
        <v>1</v>
      </c>
      <c r="B226" s="96" t="s">
        <v>534</v>
      </c>
      <c r="C226" s="10" t="s">
        <v>536</v>
      </c>
      <c r="D226" s="13" t="s">
        <v>44</v>
      </c>
      <c r="E226" s="10" t="s">
        <v>535</v>
      </c>
      <c r="F226" s="66">
        <v>4000000</v>
      </c>
      <c r="G226" s="77">
        <v>2000000</v>
      </c>
      <c r="H226" s="85"/>
      <c r="I226" s="18" t="s">
        <v>919</v>
      </c>
      <c r="J226" s="54"/>
      <c r="K226" s="9"/>
      <c r="L226" s="25"/>
      <c r="M226" s="10"/>
      <c r="N226" s="36"/>
      <c r="O226" s="3"/>
    </row>
    <row r="227" spans="1:15" s="1" customFormat="1" ht="60.2" x14ac:dyDescent="0.3">
      <c r="A227" s="102" t="s">
        <v>1385</v>
      </c>
      <c r="B227" s="95" t="s">
        <v>1053</v>
      </c>
      <c r="C227" s="14" t="s">
        <v>1157</v>
      </c>
      <c r="D227" s="13" t="s">
        <v>44</v>
      </c>
      <c r="E227" s="10" t="s">
        <v>1246</v>
      </c>
      <c r="F227" s="65">
        <v>4900000</v>
      </c>
      <c r="G227" s="65"/>
      <c r="H227" s="87"/>
      <c r="I227" s="18" t="s">
        <v>1327</v>
      </c>
      <c r="J227" s="54"/>
      <c r="K227" s="15"/>
      <c r="L227" s="25"/>
      <c r="M227" s="10"/>
      <c r="N227" s="36"/>
      <c r="O227" s="3"/>
    </row>
    <row r="228" spans="1:15" s="1" customFormat="1" ht="105.35" x14ac:dyDescent="0.3">
      <c r="A228" s="102">
        <v>1</v>
      </c>
      <c r="B228" s="96" t="s">
        <v>529</v>
      </c>
      <c r="C228" s="10" t="s">
        <v>529</v>
      </c>
      <c r="D228" s="13" t="s">
        <v>44</v>
      </c>
      <c r="E228" s="10" t="s">
        <v>985</v>
      </c>
      <c r="F228" s="66">
        <v>1900000</v>
      </c>
      <c r="G228" s="77">
        <v>1000000</v>
      </c>
      <c r="H228" s="85"/>
      <c r="I228" s="20" t="s">
        <v>530</v>
      </c>
      <c r="J228" s="52"/>
      <c r="K228" s="9"/>
      <c r="L228" s="24"/>
      <c r="M228" s="10"/>
      <c r="N228" s="29"/>
      <c r="O228" s="17"/>
    </row>
    <row r="229" spans="1:15" s="22" customFormat="1" ht="90.3" x14ac:dyDescent="0.3">
      <c r="A229" s="102" t="s">
        <v>1385</v>
      </c>
      <c r="B229" s="96" t="s">
        <v>1054</v>
      </c>
      <c r="C229" s="10" t="s">
        <v>1158</v>
      </c>
      <c r="D229" s="13" t="s">
        <v>44</v>
      </c>
      <c r="E229" s="10" t="s">
        <v>985</v>
      </c>
      <c r="F229" s="66">
        <v>2000000</v>
      </c>
      <c r="G229" s="66"/>
      <c r="H229" s="86"/>
      <c r="I229" s="31" t="s">
        <v>1328</v>
      </c>
      <c r="J229" s="50"/>
      <c r="K229" s="15"/>
      <c r="L229" s="24"/>
      <c r="M229" s="10"/>
      <c r="N229" s="29"/>
      <c r="O229" s="17"/>
    </row>
    <row r="230" spans="1:15" s="1" customFormat="1" ht="30.1" x14ac:dyDescent="0.3">
      <c r="A230" s="102">
        <v>1</v>
      </c>
      <c r="B230" s="96" t="s">
        <v>205</v>
      </c>
      <c r="C230" s="10" t="s">
        <v>206</v>
      </c>
      <c r="D230" s="13" t="s">
        <v>44</v>
      </c>
      <c r="E230" s="10" t="s">
        <v>207</v>
      </c>
      <c r="F230" s="66">
        <v>800000</v>
      </c>
      <c r="G230" s="77"/>
      <c r="H230" s="85"/>
      <c r="I230" s="20" t="s">
        <v>208</v>
      </c>
      <c r="J230" s="54"/>
      <c r="K230" s="9"/>
      <c r="L230" s="10"/>
      <c r="M230" s="10"/>
      <c r="N230" s="36"/>
      <c r="O230" s="3"/>
    </row>
    <row r="231" spans="1:15" s="1" customFormat="1" ht="45.15" x14ac:dyDescent="0.3">
      <c r="A231" s="102">
        <v>1</v>
      </c>
      <c r="B231" s="96" t="s">
        <v>740</v>
      </c>
      <c r="C231" s="10" t="s">
        <v>742</v>
      </c>
      <c r="D231" s="13" t="s">
        <v>44</v>
      </c>
      <c r="E231" s="10" t="s">
        <v>741</v>
      </c>
      <c r="F231" s="66">
        <v>1000000</v>
      </c>
      <c r="G231" s="77"/>
      <c r="H231" s="85"/>
      <c r="I231" s="20" t="s">
        <v>743</v>
      </c>
      <c r="J231" s="54"/>
      <c r="K231" s="15"/>
      <c r="L231" s="25"/>
      <c r="M231" s="10"/>
      <c r="N231" s="36"/>
      <c r="O231" s="3"/>
    </row>
    <row r="232" spans="1:15" s="1" customFormat="1" ht="60.2" x14ac:dyDescent="0.3">
      <c r="A232" s="102">
        <v>1</v>
      </c>
      <c r="B232" s="96" t="s">
        <v>103</v>
      </c>
      <c r="C232" s="10" t="s">
        <v>104</v>
      </c>
      <c r="D232" s="13" t="s">
        <v>44</v>
      </c>
      <c r="E232" s="10" t="s">
        <v>972</v>
      </c>
      <c r="F232" s="66">
        <v>20000000</v>
      </c>
      <c r="G232" s="77"/>
      <c r="H232" s="85"/>
      <c r="I232" s="31" t="s">
        <v>105</v>
      </c>
      <c r="J232" s="54"/>
      <c r="K232" s="15"/>
      <c r="L232" s="25"/>
      <c r="M232" s="10"/>
      <c r="N232" s="36"/>
      <c r="O232" s="3"/>
    </row>
    <row r="233" spans="1:15" s="1" customFormat="1" ht="120.4" x14ac:dyDescent="0.3">
      <c r="A233" s="102" t="s">
        <v>1385</v>
      </c>
      <c r="B233" s="95" t="s">
        <v>1060</v>
      </c>
      <c r="C233" s="14" t="s">
        <v>1164</v>
      </c>
      <c r="D233" s="13" t="s">
        <v>44</v>
      </c>
      <c r="E233" s="14" t="s">
        <v>972</v>
      </c>
      <c r="F233" s="65">
        <v>7000000</v>
      </c>
      <c r="G233" s="65">
        <v>3000000</v>
      </c>
      <c r="H233" s="87"/>
      <c r="I233" s="18" t="s">
        <v>1334</v>
      </c>
      <c r="J233" s="55"/>
      <c r="K233" s="15"/>
      <c r="L233" s="24"/>
      <c r="M233" s="10"/>
      <c r="N233" s="29"/>
      <c r="O233" s="17"/>
    </row>
    <row r="234" spans="1:15" s="1" customFormat="1" ht="90.3" x14ac:dyDescent="0.3">
      <c r="A234" s="102">
        <v>1</v>
      </c>
      <c r="B234" s="96" t="s">
        <v>209</v>
      </c>
      <c r="C234" s="10" t="s">
        <v>210</v>
      </c>
      <c r="D234" s="13" t="s">
        <v>45</v>
      </c>
      <c r="E234" s="10" t="s">
        <v>212</v>
      </c>
      <c r="F234" s="66">
        <v>3000000</v>
      </c>
      <c r="G234" s="77">
        <v>3000000</v>
      </c>
      <c r="H234" s="85"/>
      <c r="I234" s="20" t="s">
        <v>211</v>
      </c>
      <c r="J234" s="52"/>
      <c r="K234" s="15"/>
      <c r="L234" s="24"/>
      <c r="M234" s="10"/>
      <c r="N234" s="29"/>
      <c r="O234" s="17"/>
    </row>
    <row r="235" spans="1:15" s="1" customFormat="1" ht="75.25" x14ac:dyDescent="0.3">
      <c r="A235" s="102">
        <v>1</v>
      </c>
      <c r="B235" s="96" t="s">
        <v>598</v>
      </c>
      <c r="C235" s="10" t="s">
        <v>601</v>
      </c>
      <c r="D235" s="13" t="s">
        <v>46</v>
      </c>
      <c r="E235" s="10" t="s">
        <v>599</v>
      </c>
      <c r="F235" s="66">
        <v>1500000</v>
      </c>
      <c r="G235" s="77">
        <v>1500000</v>
      </c>
      <c r="H235" s="85"/>
      <c r="I235" s="20" t="s">
        <v>600</v>
      </c>
      <c r="J235" s="53"/>
      <c r="K235" s="9"/>
      <c r="L235" s="25"/>
      <c r="M235" s="10"/>
      <c r="N235" s="36"/>
      <c r="O235" s="3"/>
    </row>
    <row r="236" spans="1:15" s="5" customFormat="1" ht="45.15" x14ac:dyDescent="0.3">
      <c r="A236" s="102">
        <v>1</v>
      </c>
      <c r="B236" s="96" t="s">
        <v>880</v>
      </c>
      <c r="C236" s="14" t="s">
        <v>881</v>
      </c>
      <c r="D236" s="13" t="s">
        <v>46</v>
      </c>
      <c r="E236" s="10" t="s">
        <v>883</v>
      </c>
      <c r="F236" s="66">
        <v>3000000</v>
      </c>
      <c r="G236" s="77"/>
      <c r="H236" s="85"/>
      <c r="I236" s="20" t="s">
        <v>882</v>
      </c>
      <c r="J236" s="53"/>
      <c r="K236" s="9"/>
      <c r="L236" s="25"/>
      <c r="M236" s="10"/>
      <c r="N236" s="36"/>
      <c r="O236" s="3"/>
    </row>
    <row r="237" spans="1:15" s="1" customFormat="1" ht="60.2" x14ac:dyDescent="0.3">
      <c r="A237" s="102">
        <v>1</v>
      </c>
      <c r="B237" s="96" t="s">
        <v>695</v>
      </c>
      <c r="C237" s="10" t="s">
        <v>596</v>
      </c>
      <c r="D237" s="13" t="s">
        <v>46</v>
      </c>
      <c r="E237" s="10" t="s">
        <v>696</v>
      </c>
      <c r="F237" s="66">
        <v>1800000</v>
      </c>
      <c r="G237" s="77">
        <v>1800000</v>
      </c>
      <c r="H237" s="85"/>
      <c r="I237" s="20" t="s">
        <v>941</v>
      </c>
      <c r="J237" s="54"/>
      <c r="K237" s="9"/>
      <c r="L237" s="25"/>
      <c r="M237" s="10"/>
      <c r="N237" s="36"/>
      <c r="O237" s="3"/>
    </row>
    <row r="238" spans="1:15" s="1" customFormat="1" ht="105.35" x14ac:dyDescent="0.3">
      <c r="A238" s="102">
        <v>1</v>
      </c>
      <c r="B238" s="96" t="s">
        <v>593</v>
      </c>
      <c r="C238" s="10" t="s">
        <v>597</v>
      </c>
      <c r="D238" s="13" t="s">
        <v>46</v>
      </c>
      <c r="E238" s="10" t="s">
        <v>594</v>
      </c>
      <c r="F238" s="66">
        <v>5000000</v>
      </c>
      <c r="G238" s="77"/>
      <c r="H238" s="85"/>
      <c r="I238" s="20" t="s">
        <v>595</v>
      </c>
      <c r="J238" s="54"/>
      <c r="K238" s="15"/>
      <c r="L238" s="25"/>
      <c r="M238" s="10"/>
      <c r="N238" s="36"/>
      <c r="O238" s="3"/>
    </row>
    <row r="239" spans="1:15" s="21" customFormat="1" ht="45.15" x14ac:dyDescent="0.3">
      <c r="A239" s="102" t="s">
        <v>1385</v>
      </c>
      <c r="B239" s="95" t="s">
        <v>1098</v>
      </c>
      <c r="C239" s="14" t="s">
        <v>1198</v>
      </c>
      <c r="D239" s="13" t="s">
        <v>46</v>
      </c>
      <c r="E239" s="14" t="s">
        <v>1269</v>
      </c>
      <c r="F239" s="65">
        <v>5000000</v>
      </c>
      <c r="G239" s="65"/>
      <c r="H239" s="87"/>
      <c r="I239" s="18" t="s">
        <v>1372</v>
      </c>
      <c r="J239" s="53"/>
      <c r="K239" s="9"/>
      <c r="L239" s="25"/>
      <c r="M239" s="10"/>
      <c r="N239" s="36"/>
      <c r="O239" s="3"/>
    </row>
    <row r="240" spans="1:15" s="6" customFormat="1" ht="60.2" x14ac:dyDescent="0.3">
      <c r="A240" s="102">
        <v>1</v>
      </c>
      <c r="B240" s="95" t="s">
        <v>293</v>
      </c>
      <c r="C240" s="14" t="s">
        <v>294</v>
      </c>
      <c r="D240" s="13" t="s">
        <v>46</v>
      </c>
      <c r="E240" s="10" t="s">
        <v>295</v>
      </c>
      <c r="F240" s="65">
        <v>2000000</v>
      </c>
      <c r="G240" s="76"/>
      <c r="H240" s="84"/>
      <c r="I240" s="18" t="s">
        <v>898</v>
      </c>
      <c r="J240" s="52"/>
      <c r="K240" s="15"/>
      <c r="L240" s="24"/>
      <c r="M240" s="10"/>
      <c r="N240" s="29"/>
      <c r="O240" s="17"/>
    </row>
    <row r="241" spans="1:15" s="1" customFormat="1" ht="60.2" x14ac:dyDescent="0.3">
      <c r="A241" s="102" t="s">
        <v>1385</v>
      </c>
      <c r="B241" s="96" t="s">
        <v>1024</v>
      </c>
      <c r="C241" s="10" t="s">
        <v>1130</v>
      </c>
      <c r="D241" s="13" t="s">
        <v>47</v>
      </c>
      <c r="E241" s="10" t="s">
        <v>1228</v>
      </c>
      <c r="F241" s="66">
        <v>9206565</v>
      </c>
      <c r="G241" s="66"/>
      <c r="H241" s="86"/>
      <c r="I241" s="20" t="s">
        <v>1298</v>
      </c>
      <c r="J241" s="53"/>
      <c r="K241" s="9"/>
      <c r="L241" s="25"/>
      <c r="M241" s="10"/>
      <c r="N241" s="36"/>
      <c r="O241" s="3"/>
    </row>
    <row r="242" spans="1:15" s="1" customFormat="1" ht="90.3" x14ac:dyDescent="0.3">
      <c r="A242" s="102">
        <v>1</v>
      </c>
      <c r="B242" s="96" t="s">
        <v>227</v>
      </c>
      <c r="C242" s="10" t="s">
        <v>228</v>
      </c>
      <c r="D242" s="13" t="s">
        <v>47</v>
      </c>
      <c r="E242" s="10" t="s">
        <v>230</v>
      </c>
      <c r="F242" s="66">
        <v>2000000</v>
      </c>
      <c r="G242" s="77"/>
      <c r="H242" s="85"/>
      <c r="I242" s="20" t="s">
        <v>229</v>
      </c>
      <c r="J242" s="54"/>
      <c r="K242" s="15"/>
      <c r="L242" s="25"/>
      <c r="M242" s="10"/>
      <c r="N242" s="36"/>
      <c r="O242" s="3"/>
    </row>
    <row r="243" spans="1:15" s="19" customFormat="1" ht="90.3" x14ac:dyDescent="0.3">
      <c r="A243" s="102">
        <v>1</v>
      </c>
      <c r="B243" s="96" t="s">
        <v>639</v>
      </c>
      <c r="C243" s="10" t="s">
        <v>640</v>
      </c>
      <c r="D243" s="8" t="s">
        <v>47</v>
      </c>
      <c r="E243" s="10" t="s">
        <v>642</v>
      </c>
      <c r="F243" s="66">
        <v>10400000</v>
      </c>
      <c r="G243" s="77"/>
      <c r="H243" s="85"/>
      <c r="I243" s="20" t="s">
        <v>641</v>
      </c>
      <c r="J243" s="53"/>
      <c r="K243" s="9"/>
      <c r="L243" s="25"/>
      <c r="M243" s="10"/>
      <c r="N243" s="36"/>
      <c r="O243" s="3"/>
    </row>
    <row r="244" spans="1:15" s="1" customFormat="1" ht="75.25" x14ac:dyDescent="0.3">
      <c r="A244" s="102" t="s">
        <v>1385</v>
      </c>
      <c r="B244" s="96" t="s">
        <v>1086</v>
      </c>
      <c r="C244" s="10" t="s">
        <v>1188</v>
      </c>
      <c r="D244" s="13" t="s">
        <v>47</v>
      </c>
      <c r="E244" s="10" t="s">
        <v>1264</v>
      </c>
      <c r="F244" s="66">
        <v>1859579</v>
      </c>
      <c r="G244" s="66"/>
      <c r="H244" s="86"/>
      <c r="I244" s="20" t="s">
        <v>1360</v>
      </c>
      <c r="J244" s="53"/>
      <c r="K244" s="9"/>
      <c r="L244" s="25"/>
      <c r="M244" s="10"/>
      <c r="N244" s="36"/>
      <c r="O244" s="3"/>
    </row>
    <row r="245" spans="1:15" s="21" customFormat="1" ht="60.2" x14ac:dyDescent="0.3">
      <c r="A245" s="102" t="s">
        <v>1385</v>
      </c>
      <c r="B245" s="95" t="s">
        <v>1026</v>
      </c>
      <c r="C245" s="14" t="s">
        <v>1132</v>
      </c>
      <c r="D245" s="13" t="s">
        <v>47</v>
      </c>
      <c r="E245" s="14" t="s">
        <v>1230</v>
      </c>
      <c r="F245" s="65">
        <v>5000000</v>
      </c>
      <c r="G245" s="65">
        <v>2000000</v>
      </c>
      <c r="H245" s="87"/>
      <c r="I245" s="18" t="s">
        <v>1300</v>
      </c>
      <c r="J245" s="54"/>
      <c r="K245" s="15"/>
      <c r="L245" s="25"/>
      <c r="M245" s="10"/>
      <c r="N245" s="36"/>
      <c r="O245" s="3"/>
    </row>
    <row r="246" spans="1:15" s="1" customFormat="1" ht="45.15" x14ac:dyDescent="0.3">
      <c r="A246" s="102" t="s">
        <v>1385</v>
      </c>
      <c r="B246" s="96" t="s">
        <v>1032</v>
      </c>
      <c r="C246" s="10" t="s">
        <v>1137</v>
      </c>
      <c r="D246" s="8" t="s">
        <v>47</v>
      </c>
      <c r="E246" s="10" t="s">
        <v>1233</v>
      </c>
      <c r="F246" s="66">
        <v>5000000</v>
      </c>
      <c r="G246" s="66"/>
      <c r="H246" s="86"/>
      <c r="I246" s="20" t="s">
        <v>1306</v>
      </c>
      <c r="J246" s="53"/>
      <c r="K246" s="9"/>
      <c r="L246" s="25"/>
      <c r="M246" s="10"/>
      <c r="N246" s="36"/>
      <c r="O246" s="3"/>
    </row>
    <row r="247" spans="1:15" s="22" customFormat="1" ht="105.35" x14ac:dyDescent="0.3">
      <c r="A247" s="102">
        <v>1</v>
      </c>
      <c r="B247" s="97" t="s">
        <v>1389</v>
      </c>
      <c r="C247" s="10" t="s">
        <v>228</v>
      </c>
      <c r="D247" s="13" t="s">
        <v>47</v>
      </c>
      <c r="E247" s="10" t="s">
        <v>670</v>
      </c>
      <c r="F247" s="66">
        <v>2000000</v>
      </c>
      <c r="G247" s="77">
        <v>1000000</v>
      </c>
      <c r="H247" s="85"/>
      <c r="I247" s="20" t="s">
        <v>669</v>
      </c>
      <c r="J247" s="53"/>
      <c r="K247" s="9"/>
      <c r="L247" s="25"/>
      <c r="M247" s="10"/>
      <c r="N247" s="36"/>
      <c r="O247" s="3"/>
    </row>
    <row r="248" spans="1:15" s="1" customFormat="1" ht="105.35" x14ac:dyDescent="0.3">
      <c r="A248" s="102">
        <v>1</v>
      </c>
      <c r="B248" s="96" t="s">
        <v>448</v>
      </c>
      <c r="C248" s="10" t="s">
        <v>449</v>
      </c>
      <c r="D248" s="13" t="s">
        <v>47</v>
      </c>
      <c r="E248" s="10" t="s">
        <v>450</v>
      </c>
      <c r="F248" s="66">
        <v>4000000</v>
      </c>
      <c r="G248" s="77"/>
      <c r="H248" s="85"/>
      <c r="I248" s="20" t="s">
        <v>451</v>
      </c>
      <c r="J248" s="54"/>
      <c r="K248" s="9"/>
      <c r="L248" s="25"/>
      <c r="M248" s="10"/>
      <c r="N248" s="36"/>
      <c r="O248" s="3"/>
    </row>
    <row r="249" spans="1:15" s="21" customFormat="1" ht="105.35" x14ac:dyDescent="0.3">
      <c r="A249" s="102" t="s">
        <v>1385</v>
      </c>
      <c r="B249" s="96" t="s">
        <v>1012</v>
      </c>
      <c r="C249" s="10" t="s">
        <v>1119</v>
      </c>
      <c r="D249" s="13" t="s">
        <v>47</v>
      </c>
      <c r="E249" s="10" t="s">
        <v>1221</v>
      </c>
      <c r="F249" s="66">
        <v>5000000</v>
      </c>
      <c r="G249" s="66"/>
      <c r="H249" s="86"/>
      <c r="I249" s="20" t="s">
        <v>1287</v>
      </c>
      <c r="J249" s="54"/>
      <c r="K249" s="9"/>
      <c r="L249" s="25"/>
      <c r="M249" s="10"/>
      <c r="N249" s="36"/>
      <c r="O249" s="3"/>
    </row>
    <row r="250" spans="1:15" s="1" customFormat="1" ht="30.1" x14ac:dyDescent="0.3">
      <c r="A250" s="102">
        <v>1</v>
      </c>
      <c r="B250" s="96" t="s">
        <v>523</v>
      </c>
      <c r="C250" s="10" t="s">
        <v>524</v>
      </c>
      <c r="D250" s="13" t="s">
        <v>47</v>
      </c>
      <c r="E250" s="10" t="s">
        <v>960</v>
      </c>
      <c r="F250" s="66">
        <v>1500000</v>
      </c>
      <c r="G250" s="77"/>
      <c r="H250" s="85"/>
      <c r="I250" s="20" t="s">
        <v>525</v>
      </c>
      <c r="J250" s="53"/>
      <c r="K250" s="9"/>
      <c r="L250" s="25"/>
      <c r="M250" s="10"/>
      <c r="N250" s="36"/>
      <c r="O250" s="3"/>
    </row>
    <row r="251" spans="1:15" s="1" customFormat="1" ht="105.35" x14ac:dyDescent="0.3">
      <c r="A251" s="102" t="s">
        <v>1385</v>
      </c>
      <c r="B251" s="96" t="s">
        <v>1035</v>
      </c>
      <c r="C251" s="10" t="s">
        <v>1140</v>
      </c>
      <c r="D251" s="13" t="s">
        <v>47</v>
      </c>
      <c r="E251" s="10" t="s">
        <v>1235</v>
      </c>
      <c r="F251" s="66">
        <v>14500000</v>
      </c>
      <c r="G251" s="66">
        <v>1000000</v>
      </c>
      <c r="H251" s="86"/>
      <c r="I251" s="20" t="s">
        <v>1309</v>
      </c>
      <c r="J251" s="54"/>
      <c r="K251" s="9"/>
      <c r="L251" s="25"/>
      <c r="M251" s="10"/>
      <c r="N251" s="36"/>
      <c r="O251" s="3"/>
    </row>
    <row r="252" spans="1:15" s="6" customFormat="1" ht="30.1" x14ac:dyDescent="0.3">
      <c r="A252" s="102">
        <v>1</v>
      </c>
      <c r="B252" s="96" t="s">
        <v>737</v>
      </c>
      <c r="C252" s="10" t="s">
        <v>738</v>
      </c>
      <c r="D252" s="13" t="s">
        <v>47</v>
      </c>
      <c r="E252" s="10" t="s">
        <v>738</v>
      </c>
      <c r="F252" s="66">
        <v>5000000</v>
      </c>
      <c r="G252" s="77"/>
      <c r="H252" s="85"/>
      <c r="I252" s="20" t="s">
        <v>739</v>
      </c>
      <c r="J252" s="54"/>
      <c r="K252" s="9"/>
      <c r="L252" s="25"/>
      <c r="M252" s="10"/>
      <c r="N252" s="36"/>
      <c r="O252" s="3"/>
    </row>
    <row r="253" spans="1:15" s="1" customFormat="1" ht="90.3" x14ac:dyDescent="0.3">
      <c r="A253" s="102" t="s">
        <v>1385</v>
      </c>
      <c r="B253" s="97" t="s">
        <v>1069</v>
      </c>
      <c r="C253" s="10" t="s">
        <v>1173</v>
      </c>
      <c r="D253" s="13" t="s">
        <v>47</v>
      </c>
      <c r="E253" s="10" t="s">
        <v>1230</v>
      </c>
      <c r="F253" s="66">
        <v>2700000</v>
      </c>
      <c r="G253" s="66">
        <v>2000000</v>
      </c>
      <c r="H253" s="86"/>
      <c r="I253" s="20" t="s">
        <v>1343</v>
      </c>
      <c r="J253" s="53"/>
      <c r="K253" s="9"/>
      <c r="L253" s="25"/>
      <c r="M253" s="10"/>
      <c r="N253" s="36"/>
      <c r="O253" s="3"/>
    </row>
    <row r="254" spans="1:15" s="1" customFormat="1" ht="75.25" x14ac:dyDescent="0.3">
      <c r="A254" s="102">
        <v>1</v>
      </c>
      <c r="B254" s="96" t="s">
        <v>296</v>
      </c>
      <c r="C254" s="10" t="s">
        <v>297</v>
      </c>
      <c r="D254" s="13" t="s">
        <v>47</v>
      </c>
      <c r="E254" s="10" t="s">
        <v>297</v>
      </c>
      <c r="F254" s="66">
        <v>6000000</v>
      </c>
      <c r="G254" s="77"/>
      <c r="H254" s="85"/>
      <c r="I254" s="20" t="s">
        <v>298</v>
      </c>
      <c r="J254" s="55"/>
      <c r="K254" s="15"/>
      <c r="L254" s="24"/>
      <c r="M254" s="10"/>
      <c r="N254" s="29"/>
      <c r="O254" s="17"/>
    </row>
    <row r="255" spans="1:15" s="1" customFormat="1" ht="75.25" x14ac:dyDescent="0.3">
      <c r="A255" s="102" t="s">
        <v>1385</v>
      </c>
      <c r="B255" s="95" t="s">
        <v>1017</v>
      </c>
      <c r="C255" s="14" t="s">
        <v>1124</v>
      </c>
      <c r="D255" s="13" t="s">
        <v>47</v>
      </c>
      <c r="E255" s="14" t="s">
        <v>1225</v>
      </c>
      <c r="F255" s="65">
        <v>6500000</v>
      </c>
      <c r="G255" s="65"/>
      <c r="H255" s="87"/>
      <c r="I255" s="18" t="s">
        <v>1292</v>
      </c>
      <c r="J255" s="54"/>
      <c r="K255" s="9"/>
      <c r="L255" s="25"/>
      <c r="M255" s="10"/>
      <c r="N255" s="36"/>
      <c r="O255" s="3"/>
    </row>
    <row r="256" spans="1:15" s="1" customFormat="1" ht="90.3" x14ac:dyDescent="0.3">
      <c r="A256" s="102">
        <v>1</v>
      </c>
      <c r="B256" s="96" t="s">
        <v>428</v>
      </c>
      <c r="C256" s="10" t="s">
        <v>429</v>
      </c>
      <c r="D256" s="13" t="s">
        <v>47</v>
      </c>
      <c r="E256" s="10" t="s">
        <v>968</v>
      </c>
      <c r="F256" s="66">
        <v>4400000</v>
      </c>
      <c r="G256" s="77"/>
      <c r="H256" s="85"/>
      <c r="I256" s="20" t="s">
        <v>430</v>
      </c>
      <c r="J256" s="54"/>
      <c r="K256" s="9"/>
      <c r="L256" s="25"/>
      <c r="M256" s="10"/>
      <c r="N256" s="36"/>
      <c r="O256" s="3"/>
    </row>
    <row r="257" spans="1:15" s="1" customFormat="1" ht="75.25" x14ac:dyDescent="0.3">
      <c r="A257" s="102">
        <v>1</v>
      </c>
      <c r="B257" s="96" t="s">
        <v>341</v>
      </c>
      <c r="C257" s="10" t="s">
        <v>342</v>
      </c>
      <c r="D257" s="13" t="s">
        <v>47</v>
      </c>
      <c r="E257" s="10" t="s">
        <v>343</v>
      </c>
      <c r="F257" s="66">
        <v>500000</v>
      </c>
      <c r="G257" s="77"/>
      <c r="H257" s="85"/>
      <c r="I257" s="20" t="s">
        <v>901</v>
      </c>
      <c r="J257" s="54"/>
      <c r="K257" s="9"/>
      <c r="L257" s="25"/>
      <c r="M257" s="10"/>
      <c r="N257" s="36"/>
      <c r="O257" s="3"/>
    </row>
    <row r="258" spans="1:15" s="1" customFormat="1" ht="45.15" x14ac:dyDescent="0.3">
      <c r="A258" s="102" t="s">
        <v>1385</v>
      </c>
      <c r="B258" s="96" t="s">
        <v>1101</v>
      </c>
      <c r="C258" s="10" t="s">
        <v>1201</v>
      </c>
      <c r="D258" s="13" t="s">
        <v>47</v>
      </c>
      <c r="E258" s="10" t="s">
        <v>1233</v>
      </c>
      <c r="F258" s="66">
        <v>3000000</v>
      </c>
      <c r="G258" s="66">
        <v>1000000</v>
      </c>
      <c r="H258" s="86"/>
      <c r="I258" s="20" t="s">
        <v>1375</v>
      </c>
      <c r="J258" s="54"/>
      <c r="K258" s="9"/>
      <c r="L258" s="25"/>
      <c r="M258" s="10"/>
      <c r="N258" s="36"/>
      <c r="O258" s="3"/>
    </row>
    <row r="259" spans="1:15" s="1" customFormat="1" ht="75.25" x14ac:dyDescent="0.3">
      <c r="A259" s="102" t="s">
        <v>1385</v>
      </c>
      <c r="B259" s="96" t="s">
        <v>1063</v>
      </c>
      <c r="C259" s="10" t="s">
        <v>1167</v>
      </c>
      <c r="D259" s="13" t="s">
        <v>47</v>
      </c>
      <c r="E259" s="10" t="s">
        <v>1251</v>
      </c>
      <c r="F259" s="66">
        <v>1000000</v>
      </c>
      <c r="G259" s="66"/>
      <c r="H259" s="86"/>
      <c r="I259" s="20" t="s">
        <v>1337</v>
      </c>
      <c r="J259" s="54"/>
      <c r="K259" s="9"/>
      <c r="L259" s="25"/>
      <c r="M259" s="10"/>
      <c r="N259" s="36"/>
      <c r="O259" s="3"/>
    </row>
    <row r="260" spans="1:15" s="1" customFormat="1" ht="45.15" x14ac:dyDescent="0.3">
      <c r="A260" s="102" t="s">
        <v>1385</v>
      </c>
      <c r="B260" s="96" t="s">
        <v>1087</v>
      </c>
      <c r="C260" s="10" t="s">
        <v>1189</v>
      </c>
      <c r="D260" s="13" t="s">
        <v>48</v>
      </c>
      <c r="E260" s="10" t="s">
        <v>1219</v>
      </c>
      <c r="F260" s="66">
        <v>2500000</v>
      </c>
      <c r="G260" s="66"/>
      <c r="H260" s="86"/>
      <c r="I260" s="20" t="s">
        <v>1361</v>
      </c>
      <c r="J260" s="54"/>
      <c r="K260" s="9"/>
      <c r="L260" s="25"/>
      <c r="M260" s="10"/>
      <c r="N260" s="36"/>
      <c r="O260" s="3"/>
    </row>
    <row r="261" spans="1:15" s="1" customFormat="1" ht="30.1" x14ac:dyDescent="0.3">
      <c r="A261" s="102">
        <v>1</v>
      </c>
      <c r="B261" s="96" t="s">
        <v>884</v>
      </c>
      <c r="C261" s="10" t="s">
        <v>885</v>
      </c>
      <c r="D261" s="13" t="s">
        <v>48</v>
      </c>
      <c r="E261" s="10" t="s">
        <v>885</v>
      </c>
      <c r="F261" s="66">
        <v>1000000</v>
      </c>
      <c r="G261" s="77"/>
      <c r="H261" s="85"/>
      <c r="I261" s="20" t="s">
        <v>886</v>
      </c>
      <c r="J261" s="54"/>
      <c r="K261" s="9"/>
      <c r="L261" s="25"/>
      <c r="M261" s="10"/>
      <c r="N261" s="36"/>
      <c r="O261" s="3"/>
    </row>
    <row r="262" spans="1:15" s="1" customFormat="1" ht="90.3" x14ac:dyDescent="0.3">
      <c r="A262" s="102" t="s">
        <v>1385</v>
      </c>
      <c r="B262" s="96" t="s">
        <v>1031</v>
      </c>
      <c r="C262" s="10" t="s">
        <v>1136</v>
      </c>
      <c r="D262" s="13" t="s">
        <v>48</v>
      </c>
      <c r="E262" s="10" t="s">
        <v>971</v>
      </c>
      <c r="F262" s="66">
        <v>10000000</v>
      </c>
      <c r="G262" s="66"/>
      <c r="H262" s="86"/>
      <c r="I262" s="20" t="s">
        <v>1305</v>
      </c>
      <c r="J262" s="54"/>
      <c r="K262" s="9"/>
      <c r="L262" s="25"/>
      <c r="M262" s="10"/>
      <c r="N262" s="36"/>
      <c r="O262" s="3"/>
    </row>
    <row r="263" spans="1:15" s="1" customFormat="1" ht="105.35" x14ac:dyDescent="0.3">
      <c r="A263" s="102">
        <v>1</v>
      </c>
      <c r="B263" s="96" t="s">
        <v>403</v>
      </c>
      <c r="C263" s="10" t="s">
        <v>404</v>
      </c>
      <c r="D263" s="13" t="s">
        <v>48</v>
      </c>
      <c r="E263" s="10" t="s">
        <v>971</v>
      </c>
      <c r="F263" s="66">
        <v>2400000</v>
      </c>
      <c r="G263" s="77"/>
      <c r="H263" s="85"/>
      <c r="I263" s="20" t="s">
        <v>904</v>
      </c>
      <c r="J263" s="54"/>
      <c r="K263" s="9"/>
      <c r="L263" s="25"/>
      <c r="M263" s="10"/>
      <c r="N263" s="36"/>
      <c r="O263" s="3"/>
    </row>
    <row r="264" spans="1:15" s="1" customFormat="1" ht="30.1" x14ac:dyDescent="0.3">
      <c r="A264" s="102" t="s">
        <v>1385</v>
      </c>
      <c r="B264" s="96" t="s">
        <v>1088</v>
      </c>
      <c r="C264" s="10" t="s">
        <v>1189</v>
      </c>
      <c r="D264" s="13" t="s">
        <v>48</v>
      </c>
      <c r="E264" s="10" t="s">
        <v>1219</v>
      </c>
      <c r="F264" s="66">
        <v>4000000</v>
      </c>
      <c r="G264" s="66">
        <v>1000000</v>
      </c>
      <c r="H264" s="86"/>
      <c r="I264" s="20" t="s">
        <v>1362</v>
      </c>
      <c r="J264" s="54"/>
      <c r="K264" s="9"/>
      <c r="L264" s="25"/>
      <c r="M264" s="10"/>
      <c r="N264" s="36"/>
      <c r="O264" s="3"/>
    </row>
    <row r="265" spans="1:15" s="1" customFormat="1" ht="45.15" x14ac:dyDescent="0.3">
      <c r="A265" s="102">
        <v>1</v>
      </c>
      <c r="B265" s="96" t="s">
        <v>407</v>
      </c>
      <c r="C265" s="10" t="s">
        <v>408</v>
      </c>
      <c r="D265" s="13" t="s">
        <v>48</v>
      </c>
      <c r="E265" s="10" t="s">
        <v>971</v>
      </c>
      <c r="F265" s="66">
        <v>5000000</v>
      </c>
      <c r="G265" s="77">
        <v>1000000</v>
      </c>
      <c r="H265" s="85"/>
      <c r="I265" s="20" t="s">
        <v>409</v>
      </c>
      <c r="J265" s="54"/>
      <c r="K265" s="9"/>
      <c r="L265" s="25"/>
      <c r="M265" s="10"/>
      <c r="N265" s="36"/>
      <c r="O265" s="3"/>
    </row>
    <row r="266" spans="1:15" s="1" customFormat="1" ht="75.25" x14ac:dyDescent="0.3">
      <c r="A266" s="102">
        <v>1</v>
      </c>
      <c r="B266" s="96" t="s">
        <v>365</v>
      </c>
      <c r="C266" s="10" t="s">
        <v>366</v>
      </c>
      <c r="D266" s="13" t="s">
        <v>48</v>
      </c>
      <c r="E266" s="10" t="s">
        <v>368</v>
      </c>
      <c r="F266" s="66">
        <v>1000000</v>
      </c>
      <c r="G266" s="77"/>
      <c r="H266" s="85"/>
      <c r="I266" s="20" t="s">
        <v>367</v>
      </c>
      <c r="J266" s="54"/>
      <c r="K266" s="9"/>
      <c r="L266" s="25"/>
      <c r="M266" s="10"/>
      <c r="N266" s="36"/>
      <c r="O266" s="3"/>
    </row>
    <row r="267" spans="1:15" s="1" customFormat="1" ht="90.3" x14ac:dyDescent="0.3">
      <c r="A267" s="102">
        <v>1</v>
      </c>
      <c r="B267" s="95" t="s">
        <v>93</v>
      </c>
      <c r="C267" s="14" t="s">
        <v>95</v>
      </c>
      <c r="D267" s="13" t="s">
        <v>48</v>
      </c>
      <c r="E267" s="14" t="s">
        <v>971</v>
      </c>
      <c r="F267" s="65">
        <v>3000000</v>
      </c>
      <c r="G267" s="76">
        <v>1500000</v>
      </c>
      <c r="H267" s="103" t="s">
        <v>1387</v>
      </c>
      <c r="I267" s="18" t="s">
        <v>98</v>
      </c>
      <c r="J267" s="54"/>
      <c r="K267" s="9"/>
      <c r="L267" s="25"/>
      <c r="M267" s="10"/>
      <c r="N267" s="36"/>
      <c r="O267" s="3"/>
    </row>
    <row r="268" spans="1:15" s="1" customFormat="1" ht="60.2" x14ac:dyDescent="0.3">
      <c r="A268" s="102" t="s">
        <v>1385</v>
      </c>
      <c r="B268" s="96" t="s">
        <v>1009</v>
      </c>
      <c r="C268" s="14" t="s">
        <v>1117</v>
      </c>
      <c r="D268" s="13" t="s">
        <v>48</v>
      </c>
      <c r="E268" s="14" t="s">
        <v>1219</v>
      </c>
      <c r="F268" s="65">
        <v>500000</v>
      </c>
      <c r="G268" s="65"/>
      <c r="H268" s="87"/>
      <c r="I268" s="18" t="s">
        <v>1284</v>
      </c>
      <c r="J268" s="54"/>
      <c r="K268" s="9"/>
      <c r="L268" s="25"/>
      <c r="M268" s="10"/>
      <c r="N268" s="36"/>
      <c r="O268" s="3"/>
    </row>
    <row r="269" spans="1:15" s="1" customFormat="1" ht="90.3" x14ac:dyDescent="0.3">
      <c r="A269" s="102" t="s">
        <v>1385</v>
      </c>
      <c r="B269" s="96" t="s">
        <v>1051</v>
      </c>
      <c r="C269" s="10" t="s">
        <v>1156</v>
      </c>
      <c r="D269" s="13" t="s">
        <v>49</v>
      </c>
      <c r="E269" s="10" t="s">
        <v>1245</v>
      </c>
      <c r="F269" s="66">
        <v>2500000</v>
      </c>
      <c r="G269" s="66"/>
      <c r="H269" s="86"/>
      <c r="I269" s="20" t="s">
        <v>1325</v>
      </c>
      <c r="J269" s="54"/>
      <c r="K269" s="9"/>
      <c r="L269" s="25"/>
      <c r="M269" s="10"/>
      <c r="N269" s="36"/>
      <c r="O269" s="3"/>
    </row>
    <row r="270" spans="1:15" s="1" customFormat="1" ht="60.2" x14ac:dyDescent="0.3">
      <c r="A270" s="102">
        <v>1</v>
      </c>
      <c r="B270" s="96" t="s">
        <v>546</v>
      </c>
      <c r="C270" s="10" t="s">
        <v>547</v>
      </c>
      <c r="D270" s="13" t="s">
        <v>49</v>
      </c>
      <c r="E270" s="10" t="s">
        <v>548</v>
      </c>
      <c r="F270" s="66">
        <v>4000000</v>
      </c>
      <c r="G270" s="77">
        <v>4000000</v>
      </c>
      <c r="H270" s="85"/>
      <c r="I270" s="20" t="s">
        <v>909</v>
      </c>
      <c r="J270" s="54"/>
      <c r="K270" s="9"/>
      <c r="L270" s="25"/>
      <c r="M270" s="10"/>
      <c r="N270" s="36"/>
      <c r="O270" s="3"/>
    </row>
    <row r="271" spans="1:15" s="1" customFormat="1" ht="45.15" x14ac:dyDescent="0.3">
      <c r="A271" s="102">
        <v>1</v>
      </c>
      <c r="B271" s="95" t="s">
        <v>464</v>
      </c>
      <c r="C271" s="14" t="s">
        <v>466</v>
      </c>
      <c r="D271" s="13" t="s">
        <v>60</v>
      </c>
      <c r="E271" s="10" t="s">
        <v>465</v>
      </c>
      <c r="F271" s="65">
        <v>3000000</v>
      </c>
      <c r="G271" s="76">
        <v>2000000</v>
      </c>
      <c r="H271" s="84"/>
      <c r="I271" s="18" t="s">
        <v>467</v>
      </c>
      <c r="J271" s="54"/>
      <c r="K271" s="9"/>
      <c r="L271" s="25"/>
      <c r="M271" s="10"/>
      <c r="N271" s="36"/>
      <c r="O271" s="3"/>
    </row>
    <row r="272" spans="1:15" s="1" customFormat="1" ht="90.3" x14ac:dyDescent="0.3">
      <c r="A272" s="102" t="s">
        <v>1385</v>
      </c>
      <c r="B272" s="96" t="s">
        <v>1018</v>
      </c>
      <c r="C272" s="10" t="s">
        <v>1125</v>
      </c>
      <c r="D272" s="13" t="s">
        <v>17</v>
      </c>
      <c r="E272" s="10" t="s">
        <v>1212</v>
      </c>
      <c r="F272" s="66">
        <v>5000000</v>
      </c>
      <c r="G272" s="66"/>
      <c r="H272" s="86"/>
      <c r="I272" s="20" t="s">
        <v>1293</v>
      </c>
      <c r="J272" s="54"/>
      <c r="K272" s="9"/>
      <c r="L272" s="25"/>
      <c r="M272" s="10"/>
      <c r="N272" s="36"/>
      <c r="O272" s="3"/>
    </row>
    <row r="273" spans="1:15" s="1" customFormat="1" ht="90.3" x14ac:dyDescent="0.3">
      <c r="A273" s="102">
        <v>1</v>
      </c>
      <c r="B273" s="96" t="s">
        <v>631</v>
      </c>
      <c r="C273" s="10" t="s">
        <v>632</v>
      </c>
      <c r="D273" s="13" t="s">
        <v>17</v>
      </c>
      <c r="E273" s="10" t="s">
        <v>968</v>
      </c>
      <c r="F273" s="66">
        <v>15000000</v>
      </c>
      <c r="G273" s="77">
        <v>3000000</v>
      </c>
      <c r="H273" s="85"/>
      <c r="I273" s="20" t="s">
        <v>633</v>
      </c>
      <c r="J273" s="54"/>
      <c r="K273" s="9"/>
      <c r="L273" s="25"/>
      <c r="M273" s="10"/>
      <c r="N273" s="36"/>
      <c r="O273" s="3"/>
    </row>
    <row r="274" spans="1:15" s="1" customFormat="1" ht="90.3" x14ac:dyDescent="0.3">
      <c r="A274" s="102">
        <v>1</v>
      </c>
      <c r="B274" s="95" t="s">
        <v>155</v>
      </c>
      <c r="C274" s="14" t="s">
        <v>156</v>
      </c>
      <c r="D274" s="13" t="s">
        <v>17</v>
      </c>
      <c r="E274" s="10" t="s">
        <v>968</v>
      </c>
      <c r="F274" s="65">
        <v>5000000</v>
      </c>
      <c r="G274" s="76">
        <v>1000000</v>
      </c>
      <c r="H274" s="84"/>
      <c r="I274" s="18" t="s">
        <v>157</v>
      </c>
      <c r="J274" s="54"/>
      <c r="K274" s="9"/>
      <c r="L274" s="25"/>
      <c r="M274" s="10"/>
      <c r="N274" s="36"/>
      <c r="O274" s="3"/>
    </row>
    <row r="275" spans="1:15" s="1" customFormat="1" ht="90.3" x14ac:dyDescent="0.3">
      <c r="A275" s="102">
        <v>1</v>
      </c>
      <c r="B275" s="96" t="s">
        <v>303</v>
      </c>
      <c r="C275" s="10" t="s">
        <v>304</v>
      </c>
      <c r="D275" s="13" t="s">
        <v>17</v>
      </c>
      <c r="E275" s="10" t="s">
        <v>968</v>
      </c>
      <c r="F275" s="66">
        <v>6400000</v>
      </c>
      <c r="G275" s="77"/>
      <c r="H275" s="85"/>
      <c r="I275" s="20" t="s">
        <v>305</v>
      </c>
      <c r="J275" s="54"/>
      <c r="K275" s="9"/>
      <c r="L275" s="25"/>
      <c r="M275" s="10"/>
      <c r="N275" s="36"/>
      <c r="O275" s="3"/>
    </row>
    <row r="276" spans="1:15" s="1" customFormat="1" ht="90.3" x14ac:dyDescent="0.3">
      <c r="A276" s="102">
        <v>1</v>
      </c>
      <c r="B276" s="96" t="s">
        <v>253</v>
      </c>
      <c r="C276" s="10" t="s">
        <v>254</v>
      </c>
      <c r="D276" s="13" t="s">
        <v>17</v>
      </c>
      <c r="E276" s="10" t="s">
        <v>968</v>
      </c>
      <c r="F276" s="66">
        <v>8500000</v>
      </c>
      <c r="G276" s="77">
        <v>3000000</v>
      </c>
      <c r="H276" s="85"/>
      <c r="I276" s="20" t="s">
        <v>895</v>
      </c>
      <c r="J276" s="54"/>
      <c r="K276" s="9"/>
      <c r="L276" s="25"/>
      <c r="M276" s="10"/>
      <c r="N276" s="36"/>
      <c r="O276" s="3"/>
    </row>
    <row r="277" spans="1:15" s="1" customFormat="1" ht="60.2" x14ac:dyDescent="0.3">
      <c r="A277" s="102">
        <v>1</v>
      </c>
      <c r="B277" s="96" t="s">
        <v>591</v>
      </c>
      <c r="C277" s="10" t="s">
        <v>592</v>
      </c>
      <c r="D277" s="13" t="s">
        <v>17</v>
      </c>
      <c r="E277" s="10" t="s">
        <v>968</v>
      </c>
      <c r="F277" s="66">
        <v>5000000</v>
      </c>
      <c r="G277" s="77">
        <v>2500000</v>
      </c>
      <c r="H277" s="85"/>
      <c r="I277" s="20" t="s">
        <v>922</v>
      </c>
      <c r="J277" s="54"/>
      <c r="K277" s="9"/>
      <c r="L277" s="25"/>
      <c r="M277" s="10"/>
      <c r="N277" s="36"/>
      <c r="O277" s="3"/>
    </row>
    <row r="278" spans="1:15" s="1" customFormat="1" ht="135.4" x14ac:dyDescent="0.3">
      <c r="A278" s="102">
        <v>1</v>
      </c>
      <c r="B278" s="96" t="s">
        <v>242</v>
      </c>
      <c r="C278" s="10" t="s">
        <v>243</v>
      </c>
      <c r="D278" s="13" t="s">
        <v>17</v>
      </c>
      <c r="E278" s="10" t="s">
        <v>968</v>
      </c>
      <c r="F278" s="66">
        <v>2900000</v>
      </c>
      <c r="G278" s="77">
        <v>1000000</v>
      </c>
      <c r="H278" s="85"/>
      <c r="I278" s="20" t="s">
        <v>244</v>
      </c>
      <c r="J278" s="54"/>
      <c r="K278" s="9"/>
      <c r="L278" s="25"/>
      <c r="M278" s="10"/>
      <c r="N278" s="36"/>
      <c r="O278" s="3"/>
    </row>
    <row r="279" spans="1:15" s="1" customFormat="1" ht="75.25" x14ac:dyDescent="0.3">
      <c r="A279" s="102">
        <v>1</v>
      </c>
      <c r="B279" s="96" t="s">
        <v>758</v>
      </c>
      <c r="C279" s="10" t="s">
        <v>759</v>
      </c>
      <c r="D279" s="13" t="s">
        <v>17</v>
      </c>
      <c r="E279" s="10" t="s">
        <v>968</v>
      </c>
      <c r="F279" s="66">
        <v>10000000</v>
      </c>
      <c r="G279" s="77"/>
      <c r="H279" s="85"/>
      <c r="I279" s="20" t="s">
        <v>944</v>
      </c>
      <c r="J279" s="54"/>
      <c r="K279" s="9"/>
      <c r="L279" s="25"/>
      <c r="M279" s="10"/>
      <c r="N279" s="36"/>
      <c r="O279" s="3"/>
    </row>
    <row r="280" spans="1:15" s="1" customFormat="1" ht="90.3" x14ac:dyDescent="0.3">
      <c r="A280" s="102" t="s">
        <v>1385</v>
      </c>
      <c r="B280" s="96" t="s">
        <v>1020</v>
      </c>
      <c r="C280" s="10" t="s">
        <v>1127</v>
      </c>
      <c r="D280" s="13" t="s">
        <v>17</v>
      </c>
      <c r="E280" s="10" t="s">
        <v>1212</v>
      </c>
      <c r="F280" s="66">
        <v>2200000</v>
      </c>
      <c r="G280" s="66"/>
      <c r="H280" s="86"/>
      <c r="I280" s="20" t="s">
        <v>1294</v>
      </c>
      <c r="J280" s="54"/>
      <c r="K280" s="9"/>
      <c r="L280" s="25"/>
      <c r="M280" s="10"/>
      <c r="N280" s="36"/>
      <c r="O280" s="3"/>
    </row>
    <row r="281" spans="1:15" s="1" customFormat="1" ht="165.5" x14ac:dyDescent="0.3">
      <c r="A281" s="102">
        <v>1</v>
      </c>
      <c r="B281" s="96" t="s">
        <v>445</v>
      </c>
      <c r="C281" s="10" t="s">
        <v>446</v>
      </c>
      <c r="D281" s="8" t="s">
        <v>17</v>
      </c>
      <c r="E281" s="10" t="s">
        <v>968</v>
      </c>
      <c r="F281" s="66">
        <v>700000</v>
      </c>
      <c r="G281" s="77"/>
      <c r="H281" s="85"/>
      <c r="I281" s="20" t="s">
        <v>447</v>
      </c>
      <c r="J281" s="54"/>
      <c r="K281" s="9"/>
      <c r="L281" s="25"/>
      <c r="M281" s="10"/>
      <c r="N281" s="36"/>
      <c r="O281" s="3"/>
    </row>
    <row r="282" spans="1:15" s="1" customFormat="1" ht="105.35" x14ac:dyDescent="0.3">
      <c r="A282" s="102">
        <v>1</v>
      </c>
      <c r="B282" s="96" t="s">
        <v>686</v>
      </c>
      <c r="C282" s="10" t="s">
        <v>726</v>
      </c>
      <c r="D282" s="13" t="s">
        <v>17</v>
      </c>
      <c r="E282" s="10" t="s">
        <v>968</v>
      </c>
      <c r="F282" s="66">
        <v>470000</v>
      </c>
      <c r="G282" s="77"/>
      <c r="H282" s="85"/>
      <c r="I282" s="20" t="s">
        <v>727</v>
      </c>
      <c r="J282" s="54"/>
      <c r="K282" s="9"/>
      <c r="L282" s="25"/>
      <c r="M282" s="10"/>
      <c r="N282" s="36"/>
      <c r="O282" s="3"/>
    </row>
    <row r="283" spans="1:15" s="1" customFormat="1" ht="90.8" thickBot="1" x14ac:dyDescent="0.35">
      <c r="A283" s="102">
        <v>1</v>
      </c>
      <c r="B283" s="98" t="s">
        <v>114</v>
      </c>
      <c r="C283" s="61" t="s">
        <v>947</v>
      </c>
      <c r="D283" s="62" t="s">
        <v>17</v>
      </c>
      <c r="E283" s="61" t="s">
        <v>968</v>
      </c>
      <c r="F283" s="67">
        <v>10000000</v>
      </c>
      <c r="G283" s="78">
        <v>1000000</v>
      </c>
      <c r="H283" s="88"/>
      <c r="I283" s="63" t="s">
        <v>116</v>
      </c>
      <c r="J283" s="54"/>
      <c r="K283" s="9"/>
      <c r="L283" s="25"/>
      <c r="M283" s="10"/>
      <c r="N283" s="36"/>
      <c r="O283" s="3"/>
    </row>
    <row r="284" spans="1:15" s="4" customFormat="1" ht="75.25" x14ac:dyDescent="0.3">
      <c r="A284" s="102">
        <v>1</v>
      </c>
      <c r="B284" s="99" t="s">
        <v>537</v>
      </c>
      <c r="C284" s="70" t="s">
        <v>538</v>
      </c>
      <c r="D284" s="57" t="s">
        <v>17</v>
      </c>
      <c r="E284" s="70" t="s">
        <v>968</v>
      </c>
      <c r="F284" s="71">
        <v>8000000</v>
      </c>
      <c r="G284" s="79"/>
      <c r="H284" s="89"/>
      <c r="I284" s="72" t="s">
        <v>539</v>
      </c>
      <c r="J284" s="48"/>
      <c r="K284" s="9"/>
      <c r="L284" s="7"/>
      <c r="M284" s="10" t="s">
        <v>20</v>
      </c>
      <c r="N284" s="11">
        <v>8237</v>
      </c>
      <c r="O284" s="3"/>
    </row>
    <row r="285" spans="1:15" s="4" customFormat="1" ht="90.3" x14ac:dyDescent="0.3">
      <c r="A285" s="102">
        <v>1</v>
      </c>
      <c r="B285" s="96" t="s">
        <v>347</v>
      </c>
      <c r="C285" s="10" t="s">
        <v>348</v>
      </c>
      <c r="D285" s="13" t="s">
        <v>17</v>
      </c>
      <c r="E285" s="10" t="s">
        <v>968</v>
      </c>
      <c r="F285" s="66">
        <v>2750000</v>
      </c>
      <c r="G285" s="77">
        <v>1375000</v>
      </c>
      <c r="H285" s="85"/>
      <c r="I285" s="20" t="s">
        <v>349</v>
      </c>
      <c r="J285" s="49"/>
      <c r="K285" s="15"/>
      <c r="L285" s="12"/>
      <c r="M285" s="10" t="s">
        <v>14</v>
      </c>
      <c r="N285" s="16">
        <v>2047</v>
      </c>
      <c r="O285" s="17"/>
    </row>
    <row r="286" spans="1:15" s="4" customFormat="1" ht="105.35" x14ac:dyDescent="0.3">
      <c r="A286" s="102" t="s">
        <v>1385</v>
      </c>
      <c r="B286" s="96" t="s">
        <v>1052</v>
      </c>
      <c r="C286" s="10" t="s">
        <v>260</v>
      </c>
      <c r="D286" s="13" t="s">
        <v>17</v>
      </c>
      <c r="E286" s="10" t="s">
        <v>1212</v>
      </c>
      <c r="F286" s="66">
        <v>3000000</v>
      </c>
      <c r="G286" s="66"/>
      <c r="H286" s="86"/>
      <c r="I286" s="20" t="s">
        <v>1326</v>
      </c>
      <c r="J286" s="48"/>
      <c r="K286" s="15"/>
      <c r="M286" s="10" t="s">
        <v>19</v>
      </c>
      <c r="N286" s="11">
        <v>3920</v>
      </c>
      <c r="O286" s="3"/>
    </row>
    <row r="287" spans="1:15" s="4" customFormat="1" ht="75.25" x14ac:dyDescent="0.3">
      <c r="A287" s="102" t="s">
        <v>1385</v>
      </c>
      <c r="B287" s="96" t="s">
        <v>1082</v>
      </c>
      <c r="C287" s="10" t="s">
        <v>1184</v>
      </c>
      <c r="D287" s="13" t="s">
        <v>17</v>
      </c>
      <c r="E287" s="10" t="s">
        <v>1212</v>
      </c>
      <c r="F287" s="66">
        <v>20000000</v>
      </c>
      <c r="G287" s="66"/>
      <c r="H287" s="86"/>
      <c r="I287" s="20" t="s">
        <v>1356</v>
      </c>
      <c r="J287" s="50"/>
      <c r="K287" s="9"/>
      <c r="L287" s="7" t="s">
        <v>76</v>
      </c>
      <c r="M287" s="10" t="s">
        <v>20</v>
      </c>
      <c r="N287" s="18">
        <v>8706</v>
      </c>
      <c r="O287" s="17"/>
    </row>
    <row r="288" spans="1:15" s="19" customFormat="1" ht="90.3" x14ac:dyDescent="0.3">
      <c r="A288" s="102">
        <v>1</v>
      </c>
      <c r="B288" s="96" t="s">
        <v>566</v>
      </c>
      <c r="C288" s="10" t="s">
        <v>567</v>
      </c>
      <c r="D288" s="13" t="s">
        <v>17</v>
      </c>
      <c r="E288" s="10" t="s">
        <v>968</v>
      </c>
      <c r="F288" s="66">
        <v>1900000</v>
      </c>
      <c r="G288" s="77"/>
      <c r="H288" s="85"/>
      <c r="I288" s="31" t="s">
        <v>568</v>
      </c>
      <c r="J288" s="50"/>
      <c r="K288" s="9"/>
      <c r="L288" s="14"/>
      <c r="M288" s="10" t="s">
        <v>19</v>
      </c>
      <c r="N288" s="18">
        <v>2470</v>
      </c>
      <c r="O288" s="17"/>
    </row>
    <row r="289" spans="1:15" s="5" customFormat="1" ht="45.15" x14ac:dyDescent="0.3">
      <c r="A289" s="102" t="s">
        <v>1385</v>
      </c>
      <c r="B289" s="96" t="s">
        <v>1010</v>
      </c>
      <c r="C289" s="10" t="s">
        <v>1383</v>
      </c>
      <c r="D289" s="13" t="s">
        <v>17</v>
      </c>
      <c r="E289" s="10" t="s">
        <v>1212</v>
      </c>
      <c r="F289" s="66">
        <v>5000000</v>
      </c>
      <c r="G289" s="66"/>
      <c r="H289" s="86"/>
      <c r="I289" s="20" t="s">
        <v>1285</v>
      </c>
      <c r="J289" s="51"/>
      <c r="K289" s="9"/>
      <c r="L289" s="10"/>
      <c r="M289" s="10" t="s">
        <v>20</v>
      </c>
      <c r="N289" s="20">
        <v>8089</v>
      </c>
      <c r="O289" s="3"/>
    </row>
    <row r="290" spans="1:15" s="1" customFormat="1" ht="90.3" x14ac:dyDescent="0.3">
      <c r="A290" s="102">
        <v>1</v>
      </c>
      <c r="B290" s="96" t="s">
        <v>681</v>
      </c>
      <c r="C290" s="10" t="s">
        <v>682</v>
      </c>
      <c r="D290" s="13" t="s">
        <v>17</v>
      </c>
      <c r="E290" s="10" t="s">
        <v>968</v>
      </c>
      <c r="F290" s="66">
        <v>3990000</v>
      </c>
      <c r="G290" s="77">
        <v>1300000</v>
      </c>
      <c r="H290" s="103" t="s">
        <v>1387</v>
      </c>
      <c r="I290" s="20" t="s">
        <v>683</v>
      </c>
      <c r="J290" s="49"/>
      <c r="K290" s="15"/>
      <c r="L290" s="14"/>
      <c r="M290" s="10" t="s">
        <v>14</v>
      </c>
      <c r="N290" s="18">
        <v>2972</v>
      </c>
      <c r="O290" s="17"/>
    </row>
    <row r="291" spans="1:15" s="1" customFormat="1" ht="75.25" x14ac:dyDescent="0.3">
      <c r="A291" s="102">
        <v>1</v>
      </c>
      <c r="B291" s="96" t="s">
        <v>1395</v>
      </c>
      <c r="C291" s="10" t="s">
        <v>1108</v>
      </c>
      <c r="D291" s="13" t="s">
        <v>17</v>
      </c>
      <c r="E291" s="10" t="s">
        <v>968</v>
      </c>
      <c r="F291" s="66">
        <v>10000000</v>
      </c>
      <c r="G291" s="77">
        <v>10000000</v>
      </c>
      <c r="H291" s="103"/>
      <c r="I291" s="20" t="s">
        <v>1396</v>
      </c>
      <c r="J291" s="49"/>
      <c r="K291" s="15"/>
      <c r="L291" s="14"/>
      <c r="M291" s="10"/>
      <c r="N291" s="18"/>
      <c r="O291" s="17"/>
    </row>
    <row r="292" spans="1:15" s="1" customFormat="1" ht="90.3" x14ac:dyDescent="0.3">
      <c r="A292" s="102">
        <v>1</v>
      </c>
      <c r="B292" s="96" t="s">
        <v>152</v>
      </c>
      <c r="C292" s="10" t="s">
        <v>92</v>
      </c>
      <c r="D292" s="13" t="s">
        <v>17</v>
      </c>
      <c r="E292" s="10" t="s">
        <v>968</v>
      </c>
      <c r="F292" s="66">
        <v>2000000</v>
      </c>
      <c r="G292" s="77"/>
      <c r="H292" s="85"/>
      <c r="I292" s="20" t="s">
        <v>100</v>
      </c>
      <c r="J292" s="51"/>
      <c r="K292" s="9"/>
      <c r="L292" s="10"/>
      <c r="M292" s="10" t="s">
        <v>19</v>
      </c>
      <c r="N292" s="20">
        <v>840</v>
      </c>
      <c r="O292" s="3"/>
    </row>
    <row r="293" spans="1:15" s="1" customFormat="1" ht="90.3" x14ac:dyDescent="0.3">
      <c r="A293" s="102">
        <v>1</v>
      </c>
      <c r="B293" s="96" t="s">
        <v>509</v>
      </c>
      <c r="C293" s="10" t="s">
        <v>510</v>
      </c>
      <c r="D293" s="8" t="s">
        <v>17</v>
      </c>
      <c r="E293" s="10" t="s">
        <v>968</v>
      </c>
      <c r="F293" s="66">
        <v>2000000</v>
      </c>
      <c r="G293" s="77">
        <v>1000000</v>
      </c>
      <c r="H293" s="85"/>
      <c r="I293" s="20" t="s">
        <v>511</v>
      </c>
      <c r="J293" s="48"/>
      <c r="K293" s="9"/>
      <c r="L293" s="10"/>
      <c r="M293" s="10" t="s">
        <v>14</v>
      </c>
      <c r="N293" s="20">
        <v>6874</v>
      </c>
      <c r="O293" s="3"/>
    </row>
    <row r="294" spans="1:15" s="22" customFormat="1" ht="150.44999999999999" x14ac:dyDescent="0.3">
      <c r="A294" s="102">
        <v>1</v>
      </c>
      <c r="B294" s="96" t="s">
        <v>219</v>
      </c>
      <c r="C294" s="10" t="s">
        <v>220</v>
      </c>
      <c r="D294" s="13" t="s">
        <v>17</v>
      </c>
      <c r="E294" s="10" t="s">
        <v>968</v>
      </c>
      <c r="F294" s="66">
        <v>1973841</v>
      </c>
      <c r="G294" s="77"/>
      <c r="H294" s="85"/>
      <c r="I294" s="20" t="s">
        <v>892</v>
      </c>
      <c r="J294" s="52"/>
      <c r="K294" s="15"/>
      <c r="L294" s="14"/>
      <c r="M294" s="10" t="s">
        <v>101</v>
      </c>
      <c r="N294" s="18" t="s">
        <v>102</v>
      </c>
      <c r="O294" s="17"/>
    </row>
    <row r="295" spans="1:15" s="1" customFormat="1" ht="75.25" x14ac:dyDescent="0.3">
      <c r="A295" s="102" t="s">
        <v>1385</v>
      </c>
      <c r="B295" s="96" t="s">
        <v>1006</v>
      </c>
      <c r="C295" s="10" t="s">
        <v>1114</v>
      </c>
      <c r="D295" s="13" t="s">
        <v>17</v>
      </c>
      <c r="E295" s="10" t="s">
        <v>1212</v>
      </c>
      <c r="F295" s="66">
        <v>20000000</v>
      </c>
      <c r="G295" s="66"/>
      <c r="H295" s="86"/>
      <c r="I295" s="20" t="s">
        <v>1281</v>
      </c>
      <c r="J295" s="48"/>
      <c r="K295" s="9"/>
      <c r="L295" s="10"/>
      <c r="M295" s="10" t="s">
        <v>20</v>
      </c>
      <c r="N295" s="20">
        <v>8085</v>
      </c>
      <c r="O295" s="3"/>
    </row>
    <row r="296" spans="1:15" s="1" customFormat="1" ht="75.25" x14ac:dyDescent="0.3">
      <c r="A296" s="102">
        <v>1</v>
      </c>
      <c r="B296" s="96" t="s">
        <v>313</v>
      </c>
      <c r="C296" s="10" t="s">
        <v>314</v>
      </c>
      <c r="D296" s="13" t="s">
        <v>17</v>
      </c>
      <c r="E296" s="10" t="s">
        <v>968</v>
      </c>
      <c r="F296" s="66">
        <v>1000000</v>
      </c>
      <c r="G296" s="77"/>
      <c r="H296" s="85"/>
      <c r="I296" s="18" t="s">
        <v>897</v>
      </c>
      <c r="J296" s="48"/>
      <c r="K296" s="9"/>
      <c r="L296" s="10"/>
      <c r="M296" s="10" t="s">
        <v>21</v>
      </c>
      <c r="N296" s="20">
        <v>4964</v>
      </c>
      <c r="O296" s="3"/>
    </row>
    <row r="297" spans="1:15" s="1" customFormat="1" ht="45.15" x14ac:dyDescent="0.3">
      <c r="A297" s="102">
        <v>1</v>
      </c>
      <c r="B297" s="96" t="s">
        <v>771</v>
      </c>
      <c r="C297" s="10" t="s">
        <v>772</v>
      </c>
      <c r="D297" s="13" t="s">
        <v>17</v>
      </c>
      <c r="E297" s="10" t="s">
        <v>968</v>
      </c>
      <c r="F297" s="66">
        <v>5000000</v>
      </c>
      <c r="G297" s="77">
        <v>2000000</v>
      </c>
      <c r="H297" s="85"/>
      <c r="I297" s="20" t="s">
        <v>773</v>
      </c>
      <c r="J297" s="48"/>
      <c r="K297" s="9"/>
      <c r="L297" s="10"/>
      <c r="M297" s="10" t="s">
        <v>20</v>
      </c>
      <c r="N297" s="20">
        <v>8017</v>
      </c>
      <c r="O297" s="3"/>
    </row>
    <row r="298" spans="1:15" s="5" customFormat="1" ht="90.3" x14ac:dyDescent="0.3">
      <c r="A298" s="102">
        <v>1</v>
      </c>
      <c r="B298" s="96" t="s">
        <v>387</v>
      </c>
      <c r="C298" s="10" t="s">
        <v>388</v>
      </c>
      <c r="D298" s="13" t="s">
        <v>17</v>
      </c>
      <c r="E298" s="10" t="s">
        <v>968</v>
      </c>
      <c r="F298" s="66">
        <v>2120136</v>
      </c>
      <c r="G298" s="77"/>
      <c r="H298" s="85"/>
      <c r="I298" s="20" t="s">
        <v>389</v>
      </c>
      <c r="J298" s="50"/>
      <c r="K298" s="15"/>
      <c r="L298" s="14"/>
      <c r="M298" s="10" t="s">
        <v>20</v>
      </c>
      <c r="N298" s="18">
        <v>8214</v>
      </c>
      <c r="O298" s="17"/>
    </row>
    <row r="299" spans="1:15" s="1" customFormat="1" ht="90.3" x14ac:dyDescent="0.3">
      <c r="A299" s="102">
        <v>1</v>
      </c>
      <c r="B299" s="100" t="s">
        <v>564</v>
      </c>
      <c r="C299" s="14" t="s">
        <v>949</v>
      </c>
      <c r="D299" s="13" t="s">
        <v>17</v>
      </c>
      <c r="E299" s="14" t="s">
        <v>968</v>
      </c>
      <c r="F299" s="65">
        <v>750000</v>
      </c>
      <c r="G299" s="76"/>
      <c r="H299" s="84"/>
      <c r="I299" s="18" t="s">
        <v>565</v>
      </c>
      <c r="J299" s="51"/>
      <c r="K299" s="9"/>
      <c r="L299" s="10" t="s">
        <v>115</v>
      </c>
      <c r="M299" s="10" t="s">
        <v>14</v>
      </c>
      <c r="N299" s="20">
        <v>6767</v>
      </c>
      <c r="O299" s="3"/>
    </row>
    <row r="300" spans="1:15" s="5" customFormat="1" ht="105.35" x14ac:dyDescent="0.3">
      <c r="A300" s="102">
        <v>1</v>
      </c>
      <c r="B300" s="96" t="s">
        <v>262</v>
      </c>
      <c r="C300" s="10" t="s">
        <v>263</v>
      </c>
      <c r="D300" s="13" t="s">
        <v>17</v>
      </c>
      <c r="E300" s="10" t="s">
        <v>968</v>
      </c>
      <c r="F300" s="66">
        <v>3500000</v>
      </c>
      <c r="G300" s="77"/>
      <c r="H300" s="85"/>
      <c r="I300" s="20" t="s">
        <v>265</v>
      </c>
      <c r="J300" s="51"/>
      <c r="K300" s="9"/>
      <c r="L300" s="10"/>
      <c r="M300" s="10"/>
      <c r="N300" s="20"/>
      <c r="O300" s="3"/>
    </row>
    <row r="301" spans="1:15" s="19" customFormat="1" ht="45.15" x14ac:dyDescent="0.3">
      <c r="A301" s="102">
        <v>1</v>
      </c>
      <c r="B301" s="96" t="s">
        <v>760</v>
      </c>
      <c r="C301" s="10" t="s">
        <v>761</v>
      </c>
      <c r="D301" s="13" t="s">
        <v>17</v>
      </c>
      <c r="E301" s="10" t="s">
        <v>968</v>
      </c>
      <c r="F301" s="66">
        <v>2000000</v>
      </c>
      <c r="G301" s="77"/>
      <c r="H301" s="85"/>
      <c r="I301" s="20" t="s">
        <v>762</v>
      </c>
      <c r="J301" s="50"/>
      <c r="K301" s="15"/>
      <c r="L301" s="14"/>
      <c r="M301" s="10"/>
      <c r="N301" s="18"/>
      <c r="O301" s="17"/>
    </row>
    <row r="302" spans="1:15" s="1" customFormat="1" ht="135.4" x14ac:dyDescent="0.3">
      <c r="A302" s="102">
        <v>1</v>
      </c>
      <c r="B302" s="96" t="s">
        <v>664</v>
      </c>
      <c r="C302" s="10" t="s">
        <v>665</v>
      </c>
      <c r="D302" s="13" t="s">
        <v>17</v>
      </c>
      <c r="E302" s="10" t="s">
        <v>968</v>
      </c>
      <c r="F302" s="66">
        <v>2000000</v>
      </c>
      <c r="G302" s="77"/>
      <c r="H302" s="85"/>
      <c r="I302" s="20" t="s">
        <v>666</v>
      </c>
      <c r="J302" s="50"/>
      <c r="K302" s="15"/>
      <c r="L302" s="14"/>
      <c r="M302" s="10"/>
      <c r="N302" s="18"/>
      <c r="O302" s="17"/>
    </row>
    <row r="303" spans="1:15" s="19" customFormat="1" ht="75.25" x14ac:dyDescent="0.3">
      <c r="A303" s="102">
        <v>1</v>
      </c>
      <c r="B303" s="96" t="s">
        <v>405</v>
      </c>
      <c r="C303" s="10" t="s">
        <v>406</v>
      </c>
      <c r="D303" s="13" t="s">
        <v>17</v>
      </c>
      <c r="E303" s="10" t="s">
        <v>968</v>
      </c>
      <c r="F303" s="66">
        <v>31500000</v>
      </c>
      <c r="G303" s="77">
        <v>10000000</v>
      </c>
      <c r="H303" s="103" t="s">
        <v>1387</v>
      </c>
      <c r="I303" s="20" t="s">
        <v>905</v>
      </c>
      <c r="J303" s="48"/>
      <c r="K303" s="9"/>
      <c r="L303" s="10"/>
      <c r="M303" s="10"/>
      <c r="N303" s="20"/>
      <c r="O303" s="3"/>
    </row>
    <row r="304" spans="1:15" s="5" customFormat="1" ht="90.3" x14ac:dyDescent="0.3">
      <c r="A304" s="102">
        <v>1</v>
      </c>
      <c r="B304" s="96" t="s">
        <v>854</v>
      </c>
      <c r="C304" s="10" t="s">
        <v>855</v>
      </c>
      <c r="D304" s="13" t="s">
        <v>17</v>
      </c>
      <c r="E304" s="10" t="s">
        <v>968</v>
      </c>
      <c r="F304" s="66">
        <v>4000000</v>
      </c>
      <c r="G304" s="77"/>
      <c r="H304" s="85"/>
      <c r="I304" s="20" t="s">
        <v>856</v>
      </c>
      <c r="J304" s="49"/>
      <c r="K304" s="15"/>
      <c r="L304" s="14"/>
      <c r="M304" s="10"/>
      <c r="N304" s="18"/>
      <c r="O304" s="17"/>
    </row>
    <row r="305" spans="1:15" s="1" customFormat="1" ht="90.3" x14ac:dyDescent="0.3">
      <c r="A305" s="102">
        <v>1</v>
      </c>
      <c r="B305" s="96" t="s">
        <v>521</v>
      </c>
      <c r="C305" s="14" t="s">
        <v>522</v>
      </c>
      <c r="D305" s="13" t="s">
        <v>17</v>
      </c>
      <c r="E305" s="14" t="s">
        <v>968</v>
      </c>
      <c r="F305" s="66">
        <v>5000000</v>
      </c>
      <c r="G305" s="77">
        <v>1000000</v>
      </c>
      <c r="H305" s="85"/>
      <c r="I305" s="20" t="s">
        <v>918</v>
      </c>
      <c r="J305" s="51"/>
      <c r="K305" s="9"/>
      <c r="L305" s="10"/>
      <c r="M305" s="10"/>
      <c r="N305" s="20"/>
      <c r="O305" s="3"/>
    </row>
    <row r="306" spans="1:15" s="1" customFormat="1" ht="90.3" x14ac:dyDescent="0.3">
      <c r="A306" s="102">
        <v>1</v>
      </c>
      <c r="B306" s="96" t="s">
        <v>795</v>
      </c>
      <c r="C306" s="10" t="s">
        <v>796</v>
      </c>
      <c r="D306" s="13" t="s">
        <v>17</v>
      </c>
      <c r="E306" s="10" t="s">
        <v>968</v>
      </c>
      <c r="F306" s="66">
        <v>4000000</v>
      </c>
      <c r="G306" s="77"/>
      <c r="H306" s="85"/>
      <c r="I306" s="20" t="s">
        <v>797</v>
      </c>
      <c r="J306" s="51"/>
      <c r="K306" s="9"/>
      <c r="L306" s="10"/>
      <c r="M306" s="10"/>
      <c r="N306" s="20"/>
      <c r="O306" s="3"/>
    </row>
    <row r="307" spans="1:15" s="1" customFormat="1" ht="30.1" x14ac:dyDescent="0.3">
      <c r="A307" s="102">
        <v>1</v>
      </c>
      <c r="B307" s="96" t="s">
        <v>154</v>
      </c>
      <c r="C307" s="10" t="s">
        <v>997</v>
      </c>
      <c r="D307" s="13" t="s">
        <v>17</v>
      </c>
      <c r="E307" s="10" t="s">
        <v>968</v>
      </c>
      <c r="F307" s="65">
        <v>4000000</v>
      </c>
      <c r="G307" s="76"/>
      <c r="H307" s="84"/>
      <c r="I307" s="18" t="s">
        <v>199</v>
      </c>
      <c r="J307" s="51"/>
      <c r="K307" s="15"/>
      <c r="L307" s="10"/>
      <c r="M307" s="10"/>
      <c r="N307" s="20"/>
      <c r="O307" s="3"/>
    </row>
    <row r="308" spans="1:15" s="5" customFormat="1" ht="60.2" x14ac:dyDescent="0.3">
      <c r="A308" s="102">
        <v>1</v>
      </c>
      <c r="B308" s="95" t="s">
        <v>526</v>
      </c>
      <c r="C308" s="14" t="s">
        <v>527</v>
      </c>
      <c r="D308" s="13" t="s">
        <v>17</v>
      </c>
      <c r="E308" s="14" t="s">
        <v>968</v>
      </c>
      <c r="F308" s="65">
        <v>3000000</v>
      </c>
      <c r="G308" s="76"/>
      <c r="H308" s="84"/>
      <c r="I308" s="18" t="s">
        <v>528</v>
      </c>
      <c r="J308" s="48"/>
      <c r="K308" s="9"/>
      <c r="L308" s="10"/>
      <c r="M308" s="10"/>
      <c r="N308" s="20"/>
      <c r="O308" s="3"/>
    </row>
    <row r="309" spans="1:15" s="1" customFormat="1" ht="90.3" x14ac:dyDescent="0.3">
      <c r="A309" s="102">
        <v>1</v>
      </c>
      <c r="B309" s="96" t="s">
        <v>817</v>
      </c>
      <c r="C309" s="45" t="s">
        <v>818</v>
      </c>
      <c r="D309" s="13" t="s">
        <v>17</v>
      </c>
      <c r="E309" s="10" t="s">
        <v>968</v>
      </c>
      <c r="F309" s="66">
        <v>600000</v>
      </c>
      <c r="G309" s="77"/>
      <c r="H309" s="85"/>
      <c r="I309" s="20" t="s">
        <v>934</v>
      </c>
      <c r="J309" s="48"/>
      <c r="K309" s="9"/>
      <c r="L309" s="10"/>
      <c r="M309" s="10"/>
      <c r="N309" s="20"/>
      <c r="O309" s="3"/>
    </row>
    <row r="310" spans="1:15" s="1" customFormat="1" ht="105.35" x14ac:dyDescent="0.3">
      <c r="A310" s="102">
        <v>1</v>
      </c>
      <c r="B310" s="96" t="s">
        <v>497</v>
      </c>
      <c r="C310" s="10" t="s">
        <v>498</v>
      </c>
      <c r="D310" s="13" t="s">
        <v>17</v>
      </c>
      <c r="E310" s="10" t="s">
        <v>968</v>
      </c>
      <c r="F310" s="66">
        <v>3500000</v>
      </c>
      <c r="G310" s="77"/>
      <c r="H310" s="85"/>
      <c r="I310" s="31" t="s">
        <v>916</v>
      </c>
      <c r="J310" s="48"/>
      <c r="K310" s="9"/>
      <c r="L310" s="10"/>
      <c r="M310" s="10"/>
      <c r="N310" s="20"/>
      <c r="O310" s="3"/>
    </row>
    <row r="311" spans="1:15" s="22" customFormat="1" ht="60.2" x14ac:dyDescent="0.3">
      <c r="A311" s="102">
        <v>1</v>
      </c>
      <c r="B311" s="96" t="s">
        <v>847</v>
      </c>
      <c r="C311" s="10" t="s">
        <v>848</v>
      </c>
      <c r="D311" s="13" t="s">
        <v>17</v>
      </c>
      <c r="E311" s="10" t="s">
        <v>968</v>
      </c>
      <c r="F311" s="66">
        <v>5000000</v>
      </c>
      <c r="G311" s="77"/>
      <c r="H311" s="85"/>
      <c r="I311" s="20" t="s">
        <v>849</v>
      </c>
      <c r="J311" s="53"/>
      <c r="K311" s="9"/>
      <c r="L311" s="10"/>
      <c r="M311" s="10"/>
      <c r="N311" s="20"/>
      <c r="O311" s="3"/>
    </row>
    <row r="312" spans="1:15" s="1" customFormat="1" ht="75.25" x14ac:dyDescent="0.3">
      <c r="A312" s="102">
        <v>1</v>
      </c>
      <c r="B312" s="96" t="s">
        <v>789</v>
      </c>
      <c r="C312" s="10" t="s">
        <v>790</v>
      </c>
      <c r="D312" s="13" t="s">
        <v>17</v>
      </c>
      <c r="E312" s="10" t="s">
        <v>968</v>
      </c>
      <c r="F312" s="66">
        <v>5000000</v>
      </c>
      <c r="G312" s="77"/>
      <c r="H312" s="85"/>
      <c r="I312" s="20" t="s">
        <v>791</v>
      </c>
      <c r="J312" s="51"/>
      <c r="K312" s="9"/>
      <c r="L312" s="10"/>
      <c r="M312" s="10"/>
      <c r="N312" s="20"/>
      <c r="O312" s="3"/>
    </row>
    <row r="313" spans="1:15" s="1" customFormat="1" ht="75.25" x14ac:dyDescent="0.3">
      <c r="A313" s="102" t="s">
        <v>1385</v>
      </c>
      <c r="B313" s="95" t="s">
        <v>1040</v>
      </c>
      <c r="C313" s="14" t="s">
        <v>1145</v>
      </c>
      <c r="D313" s="13" t="s">
        <v>17</v>
      </c>
      <c r="E313" s="14" t="s">
        <v>1212</v>
      </c>
      <c r="F313" s="65">
        <v>3000000</v>
      </c>
      <c r="G313" s="65"/>
      <c r="H313" s="87"/>
      <c r="I313" s="18" t="s">
        <v>1314</v>
      </c>
      <c r="J313" s="49"/>
      <c r="K313" s="15"/>
      <c r="L313" s="14"/>
      <c r="M313" s="10"/>
      <c r="N313" s="18"/>
      <c r="O313" s="17"/>
    </row>
    <row r="314" spans="1:15" s="1" customFormat="1" ht="75.25" x14ac:dyDescent="0.3">
      <c r="A314" s="102">
        <v>1</v>
      </c>
      <c r="B314" s="95" t="s">
        <v>259</v>
      </c>
      <c r="C314" s="14" t="s">
        <v>260</v>
      </c>
      <c r="D314" s="13" t="s">
        <v>17</v>
      </c>
      <c r="E314" s="14" t="s">
        <v>968</v>
      </c>
      <c r="F314" s="65">
        <v>1300000</v>
      </c>
      <c r="G314" s="76"/>
      <c r="H314" s="84"/>
      <c r="I314" s="18" t="s">
        <v>261</v>
      </c>
      <c r="J314" s="48"/>
      <c r="K314" s="9"/>
      <c r="L314" s="10"/>
      <c r="M314" s="10"/>
      <c r="N314" s="20"/>
      <c r="O314" s="3"/>
    </row>
    <row r="315" spans="1:15" s="5" customFormat="1" ht="45.15" x14ac:dyDescent="0.3">
      <c r="A315" s="102">
        <v>1</v>
      </c>
      <c r="B315" s="95" t="s">
        <v>671</v>
      </c>
      <c r="C315" s="14" t="s">
        <v>672</v>
      </c>
      <c r="D315" s="13" t="s">
        <v>17</v>
      </c>
      <c r="E315" s="14" t="s">
        <v>968</v>
      </c>
      <c r="F315" s="65">
        <v>3500000</v>
      </c>
      <c r="G315" s="76">
        <v>2000000</v>
      </c>
      <c r="H315" s="84"/>
      <c r="I315" s="18" t="s">
        <v>673</v>
      </c>
      <c r="J315" s="50"/>
      <c r="K315" s="15"/>
      <c r="L315" s="14"/>
      <c r="M315" s="10"/>
      <c r="N315" s="18"/>
      <c r="O315" s="3"/>
    </row>
    <row r="316" spans="1:15" s="1" customFormat="1" ht="75.25" x14ac:dyDescent="0.3">
      <c r="A316" s="102">
        <v>1</v>
      </c>
      <c r="B316" s="95" t="s">
        <v>516</v>
      </c>
      <c r="C316" s="14" t="s">
        <v>517</v>
      </c>
      <c r="D316" s="13" t="s">
        <v>17</v>
      </c>
      <c r="E316" s="14" t="s">
        <v>968</v>
      </c>
      <c r="F316" s="65">
        <v>5000000</v>
      </c>
      <c r="G316" s="76"/>
      <c r="H316" s="84"/>
      <c r="I316" s="18" t="s">
        <v>518</v>
      </c>
      <c r="J316" s="51"/>
      <c r="K316" s="9"/>
      <c r="L316" s="10"/>
      <c r="M316" s="10"/>
      <c r="N316" s="20"/>
      <c r="O316" s="3"/>
    </row>
    <row r="317" spans="1:15" s="1" customFormat="1" ht="90.3" x14ac:dyDescent="0.3">
      <c r="A317" s="102" t="s">
        <v>1385</v>
      </c>
      <c r="B317" s="96" t="s">
        <v>1019</v>
      </c>
      <c r="C317" s="10" t="s">
        <v>1126</v>
      </c>
      <c r="D317" s="13" t="s">
        <v>17</v>
      </c>
      <c r="E317" s="10" t="s">
        <v>1212</v>
      </c>
      <c r="F317" s="66">
        <v>20000000</v>
      </c>
      <c r="G317" s="66"/>
      <c r="H317" s="86"/>
      <c r="I317" s="20" t="s">
        <v>1381</v>
      </c>
      <c r="J317" s="50"/>
      <c r="K317" s="15"/>
      <c r="L317" s="14"/>
      <c r="M317" s="10"/>
      <c r="N317" s="18"/>
      <c r="O317" s="17"/>
    </row>
    <row r="318" spans="1:15" s="1" customFormat="1" ht="45.15" x14ac:dyDescent="0.3">
      <c r="A318" s="102">
        <v>1</v>
      </c>
      <c r="B318" s="96" t="s">
        <v>569</v>
      </c>
      <c r="C318" s="10" t="s">
        <v>570</v>
      </c>
      <c r="D318" s="13" t="s">
        <v>17</v>
      </c>
      <c r="E318" s="10" t="s">
        <v>968</v>
      </c>
      <c r="F318" s="66">
        <v>1500000</v>
      </c>
      <c r="G318" s="77"/>
      <c r="H318" s="85"/>
      <c r="I318" s="20" t="s">
        <v>924</v>
      </c>
      <c r="J318" s="48"/>
      <c r="K318" s="15"/>
      <c r="L318" s="3"/>
      <c r="M318" s="10"/>
      <c r="N318" s="20"/>
      <c r="O318" s="3"/>
    </row>
    <row r="319" spans="1:15" s="1" customFormat="1" ht="30.1" x14ac:dyDescent="0.3">
      <c r="A319" s="102">
        <v>1</v>
      </c>
      <c r="B319" s="96" t="s">
        <v>558</v>
      </c>
      <c r="C319" s="10" t="s">
        <v>559</v>
      </c>
      <c r="D319" s="13" t="s">
        <v>17</v>
      </c>
      <c r="E319" s="10" t="s">
        <v>968</v>
      </c>
      <c r="F319" s="66">
        <v>1500000</v>
      </c>
      <c r="G319" s="77">
        <v>1500000</v>
      </c>
      <c r="H319" s="85"/>
      <c r="I319" s="20" t="s">
        <v>560</v>
      </c>
      <c r="J319" s="48"/>
      <c r="K319" s="9"/>
      <c r="L319" s="10"/>
      <c r="M319" s="10"/>
      <c r="N319" s="20"/>
      <c r="O319" s="3"/>
    </row>
    <row r="320" spans="1:15" s="1" customFormat="1" ht="75.25" x14ac:dyDescent="0.3">
      <c r="A320" s="102" t="s">
        <v>1385</v>
      </c>
      <c r="B320" s="96" t="s">
        <v>1027</v>
      </c>
      <c r="C320" s="10" t="s">
        <v>1133</v>
      </c>
      <c r="D320" s="13" t="s">
        <v>17</v>
      </c>
      <c r="E320" s="10" t="s">
        <v>1212</v>
      </c>
      <c r="F320" s="66">
        <v>12000000</v>
      </c>
      <c r="G320" s="66"/>
      <c r="H320" s="86"/>
      <c r="I320" s="20" t="s">
        <v>1301</v>
      </c>
      <c r="J320" s="51"/>
      <c r="K320" s="9"/>
      <c r="L320" s="10"/>
      <c r="M320" s="10"/>
      <c r="N320" s="20"/>
      <c r="O320" s="3"/>
    </row>
    <row r="321" spans="1:15" s="1" customFormat="1" ht="105.35" x14ac:dyDescent="0.3">
      <c r="A321" s="102">
        <v>1</v>
      </c>
      <c r="B321" s="96" t="s">
        <v>608</v>
      </c>
      <c r="C321" s="10" t="s">
        <v>609</v>
      </c>
      <c r="D321" s="13" t="s">
        <v>17</v>
      </c>
      <c r="E321" s="10" t="s">
        <v>968</v>
      </c>
      <c r="F321" s="66">
        <v>2000000</v>
      </c>
      <c r="G321" s="77"/>
      <c r="H321" s="85"/>
      <c r="I321" s="20" t="s">
        <v>610</v>
      </c>
      <c r="J321" s="51"/>
      <c r="K321" s="9"/>
      <c r="L321" s="10"/>
      <c r="M321" s="10"/>
      <c r="N321" s="20"/>
      <c r="O321" s="3"/>
    </row>
    <row r="322" spans="1:15" s="5" customFormat="1" ht="105.35" x14ac:dyDescent="0.3">
      <c r="A322" s="102">
        <v>1</v>
      </c>
      <c r="B322" s="96" t="s">
        <v>662</v>
      </c>
      <c r="C322" s="10" t="s">
        <v>663</v>
      </c>
      <c r="D322" s="13" t="s">
        <v>17</v>
      </c>
      <c r="E322" s="10" t="s">
        <v>968</v>
      </c>
      <c r="F322" s="66">
        <v>5000000</v>
      </c>
      <c r="G322" s="77"/>
      <c r="H322" s="85"/>
      <c r="I322" s="20" t="s">
        <v>610</v>
      </c>
      <c r="J322" s="50"/>
      <c r="K322" s="15"/>
      <c r="L322" s="24"/>
      <c r="M322" s="14"/>
      <c r="N322" s="18"/>
      <c r="O322" s="17"/>
    </row>
    <row r="323" spans="1:15" s="1" customFormat="1" ht="60.2" x14ac:dyDescent="0.3">
      <c r="A323" s="102">
        <v>1</v>
      </c>
      <c r="B323" s="96" t="s">
        <v>390</v>
      </c>
      <c r="C323" s="10" t="s">
        <v>391</v>
      </c>
      <c r="D323" s="8" t="s">
        <v>17</v>
      </c>
      <c r="E323" s="10" t="s">
        <v>968</v>
      </c>
      <c r="F323" s="66">
        <v>3500000</v>
      </c>
      <c r="G323" s="77">
        <v>3000000</v>
      </c>
      <c r="H323" s="85"/>
      <c r="I323" s="20" t="s">
        <v>392</v>
      </c>
      <c r="J323" s="50"/>
      <c r="K323" s="9"/>
      <c r="L323" s="14"/>
      <c r="M323" s="10"/>
      <c r="N323" s="18"/>
      <c r="O323" s="17"/>
    </row>
    <row r="324" spans="1:15" s="5" customFormat="1" ht="90.3" x14ac:dyDescent="0.3">
      <c r="A324" s="102">
        <v>1</v>
      </c>
      <c r="B324" s="96" t="s">
        <v>621</v>
      </c>
      <c r="C324" s="10" t="s">
        <v>622</v>
      </c>
      <c r="D324" s="13" t="s">
        <v>17</v>
      </c>
      <c r="E324" s="10" t="s">
        <v>968</v>
      </c>
      <c r="F324" s="66">
        <v>1000000</v>
      </c>
      <c r="G324" s="77"/>
      <c r="H324" s="85"/>
      <c r="I324" s="20" t="s">
        <v>623</v>
      </c>
      <c r="J324" s="51"/>
      <c r="K324" s="9"/>
      <c r="L324" s="10"/>
      <c r="M324" s="10"/>
      <c r="N324" s="20"/>
      <c r="O324" s="3"/>
    </row>
    <row r="325" spans="1:15" s="1" customFormat="1" ht="90.3" x14ac:dyDescent="0.3">
      <c r="A325" s="102" t="s">
        <v>1385</v>
      </c>
      <c r="B325" s="96" t="s">
        <v>1015</v>
      </c>
      <c r="C325" s="10" t="s">
        <v>1122</v>
      </c>
      <c r="D325" s="13" t="s">
        <v>17</v>
      </c>
      <c r="E325" s="10" t="s">
        <v>1212</v>
      </c>
      <c r="F325" s="66">
        <v>6000000</v>
      </c>
      <c r="G325" s="66">
        <v>1500000</v>
      </c>
      <c r="H325" s="86"/>
      <c r="I325" s="20" t="s">
        <v>1290</v>
      </c>
      <c r="J325" s="50"/>
      <c r="K325" s="9"/>
      <c r="L325" s="14"/>
      <c r="M325" s="10"/>
      <c r="N325" s="18"/>
      <c r="O325" s="17"/>
    </row>
    <row r="326" spans="1:15" s="1" customFormat="1" ht="105.35" x14ac:dyDescent="0.3">
      <c r="A326" s="102">
        <v>1</v>
      </c>
      <c r="B326" s="96" t="s">
        <v>251</v>
      </c>
      <c r="C326" s="10" t="s">
        <v>252</v>
      </c>
      <c r="D326" s="13" t="s">
        <v>17</v>
      </c>
      <c r="E326" s="10" t="s">
        <v>968</v>
      </c>
      <c r="F326" s="66">
        <v>1750000</v>
      </c>
      <c r="G326" s="77"/>
      <c r="H326" s="85"/>
      <c r="I326" s="20" t="s">
        <v>894</v>
      </c>
      <c r="J326" s="51"/>
      <c r="K326" s="15"/>
      <c r="L326" s="10"/>
      <c r="M326" s="10"/>
      <c r="N326" s="20"/>
      <c r="O326" s="3"/>
    </row>
    <row r="327" spans="1:15" s="1" customFormat="1" ht="105.35" x14ac:dyDescent="0.3">
      <c r="A327" s="102">
        <v>1</v>
      </c>
      <c r="B327" s="96" t="s">
        <v>734</v>
      </c>
      <c r="C327" s="10" t="s">
        <v>735</v>
      </c>
      <c r="D327" s="13" t="s">
        <v>17</v>
      </c>
      <c r="E327" s="10" t="s">
        <v>968</v>
      </c>
      <c r="F327" s="66">
        <v>760848</v>
      </c>
      <c r="G327" s="77"/>
      <c r="H327" s="85"/>
      <c r="I327" s="20" t="s">
        <v>736</v>
      </c>
      <c r="J327" s="49"/>
      <c r="K327" s="9"/>
      <c r="L327" s="14"/>
      <c r="M327" s="10"/>
      <c r="N327" s="18"/>
      <c r="O327" s="17"/>
    </row>
    <row r="328" spans="1:15" s="1" customFormat="1" ht="60.2" x14ac:dyDescent="0.3">
      <c r="A328" s="102">
        <v>1</v>
      </c>
      <c r="B328" s="96" t="s">
        <v>571</v>
      </c>
      <c r="C328" s="10" t="s">
        <v>572</v>
      </c>
      <c r="D328" s="13" t="s">
        <v>17</v>
      </c>
      <c r="E328" s="10" t="s">
        <v>968</v>
      </c>
      <c r="F328" s="66">
        <v>4780000</v>
      </c>
      <c r="G328" s="77">
        <v>2000000</v>
      </c>
      <c r="H328" s="85"/>
      <c r="I328" s="20" t="s">
        <v>573</v>
      </c>
      <c r="J328" s="48"/>
      <c r="K328" s="9"/>
      <c r="L328" s="10"/>
      <c r="M328" s="10"/>
      <c r="N328" s="20"/>
      <c r="O328" s="3"/>
    </row>
    <row r="329" spans="1:15" s="1" customFormat="1" ht="90.3" x14ac:dyDescent="0.3">
      <c r="A329" s="102">
        <v>1</v>
      </c>
      <c r="B329" s="96" t="s">
        <v>645</v>
      </c>
      <c r="C329" s="10" t="s">
        <v>646</v>
      </c>
      <c r="D329" s="13" t="s">
        <v>17</v>
      </c>
      <c r="E329" s="10" t="s">
        <v>968</v>
      </c>
      <c r="F329" s="66">
        <v>5000000</v>
      </c>
      <c r="G329" s="77"/>
      <c r="H329" s="85"/>
      <c r="I329" s="20" t="s">
        <v>647</v>
      </c>
      <c r="J329" s="48"/>
      <c r="K329" s="9"/>
      <c r="L329" s="10"/>
      <c r="M329" s="10"/>
      <c r="N329" s="20"/>
      <c r="O329" s="3"/>
    </row>
    <row r="330" spans="1:15" s="1" customFormat="1" ht="90.3" x14ac:dyDescent="0.3">
      <c r="A330" s="102">
        <v>1</v>
      </c>
      <c r="B330" s="96" t="s">
        <v>785</v>
      </c>
      <c r="C330" s="10" t="s">
        <v>786</v>
      </c>
      <c r="D330" s="13" t="s">
        <v>17</v>
      </c>
      <c r="E330" s="10" t="s">
        <v>968</v>
      </c>
      <c r="F330" s="66">
        <v>5000000</v>
      </c>
      <c r="G330" s="77"/>
      <c r="H330" s="85"/>
      <c r="I330" s="20" t="s">
        <v>787</v>
      </c>
      <c r="J330" s="48"/>
      <c r="K330" s="15"/>
      <c r="L330" s="10"/>
      <c r="M330" s="10"/>
      <c r="N330" s="20"/>
      <c r="O330" s="3"/>
    </row>
    <row r="331" spans="1:15" s="21" customFormat="1" ht="60.2" x14ac:dyDescent="0.3">
      <c r="A331" s="102">
        <v>1</v>
      </c>
      <c r="B331" s="96" t="s">
        <v>612</v>
      </c>
      <c r="C331" s="10" t="s">
        <v>613</v>
      </c>
      <c r="D331" s="13" t="s">
        <v>17</v>
      </c>
      <c r="E331" s="10" t="s">
        <v>968</v>
      </c>
      <c r="F331" s="66">
        <v>1500000</v>
      </c>
      <c r="G331" s="77">
        <v>1000000</v>
      </c>
      <c r="H331" s="85"/>
      <c r="I331" s="20" t="s">
        <v>611</v>
      </c>
      <c r="J331" s="54"/>
      <c r="K331" s="15"/>
      <c r="L331" s="10"/>
      <c r="M331" s="10"/>
      <c r="N331" s="20"/>
      <c r="O331" s="3"/>
    </row>
    <row r="332" spans="1:15" s="1" customFormat="1" ht="75.25" x14ac:dyDescent="0.3">
      <c r="A332" s="102" t="s">
        <v>1385</v>
      </c>
      <c r="B332" s="95" t="s">
        <v>1007</v>
      </c>
      <c r="C332" s="14" t="s">
        <v>1115</v>
      </c>
      <c r="D332" s="13" t="s">
        <v>17</v>
      </c>
      <c r="E332" s="14" t="s">
        <v>1212</v>
      </c>
      <c r="F332" s="65">
        <v>1500000</v>
      </c>
      <c r="G332" s="65"/>
      <c r="H332" s="87"/>
      <c r="I332" s="18" t="s">
        <v>1282</v>
      </c>
      <c r="J332" s="51"/>
      <c r="K332" s="9"/>
      <c r="L332" s="10"/>
      <c r="M332" s="10"/>
      <c r="N332" s="20"/>
      <c r="O332" s="3"/>
    </row>
    <row r="333" spans="1:15" s="1" customFormat="1" ht="90.3" x14ac:dyDescent="0.3">
      <c r="A333" s="102">
        <v>1</v>
      </c>
      <c r="B333" s="96" t="s">
        <v>614</v>
      </c>
      <c r="C333" s="10" t="s">
        <v>615</v>
      </c>
      <c r="D333" s="13" t="s">
        <v>17</v>
      </c>
      <c r="E333" s="10" t="s">
        <v>968</v>
      </c>
      <c r="F333" s="66">
        <v>3500000</v>
      </c>
      <c r="G333" s="77"/>
      <c r="H333" s="85"/>
      <c r="I333" s="20" t="s">
        <v>616</v>
      </c>
      <c r="J333" s="50"/>
      <c r="K333" s="15"/>
      <c r="L333" s="14"/>
      <c r="M333" s="10"/>
      <c r="N333" s="18"/>
      <c r="O333" s="17"/>
    </row>
    <row r="334" spans="1:15" s="1" customFormat="1" ht="45.15" x14ac:dyDescent="0.3">
      <c r="A334" s="102" t="s">
        <v>1385</v>
      </c>
      <c r="B334" s="96" t="s">
        <v>1066</v>
      </c>
      <c r="C334" s="10" t="s">
        <v>1170</v>
      </c>
      <c r="D334" s="13" t="s">
        <v>17</v>
      </c>
      <c r="E334" s="10" t="s">
        <v>1212</v>
      </c>
      <c r="F334" s="66">
        <v>1000000</v>
      </c>
      <c r="G334" s="66">
        <v>1000000</v>
      </c>
      <c r="H334" s="86"/>
      <c r="I334" s="20" t="s">
        <v>1340</v>
      </c>
      <c r="J334" s="51"/>
      <c r="K334" s="9"/>
      <c r="L334" s="10"/>
      <c r="M334" s="10"/>
      <c r="N334" s="18"/>
      <c r="O334" s="3"/>
    </row>
    <row r="335" spans="1:15" s="1" customFormat="1" ht="75.25" x14ac:dyDescent="0.3">
      <c r="A335" s="102" t="s">
        <v>1385</v>
      </c>
      <c r="B335" s="96" t="s">
        <v>1094</v>
      </c>
      <c r="C335" s="10" t="s">
        <v>1194</v>
      </c>
      <c r="D335" s="13" t="s">
        <v>17</v>
      </c>
      <c r="E335" s="10" t="s">
        <v>1212</v>
      </c>
      <c r="F335" s="66">
        <v>15000000</v>
      </c>
      <c r="G335" s="66"/>
      <c r="H335" s="86"/>
      <c r="I335" s="20" t="s">
        <v>1368</v>
      </c>
      <c r="J335" s="51"/>
      <c r="K335" s="9"/>
      <c r="L335" s="10"/>
      <c r="M335" s="10"/>
      <c r="N335" s="20"/>
      <c r="O335" s="3"/>
    </row>
    <row r="336" spans="1:15" s="1" customFormat="1" ht="75.25" x14ac:dyDescent="0.3">
      <c r="A336" s="102" t="s">
        <v>1385</v>
      </c>
      <c r="B336" s="96" t="s">
        <v>1057</v>
      </c>
      <c r="C336" s="10" t="s">
        <v>1161</v>
      </c>
      <c r="D336" s="13" t="s">
        <v>17</v>
      </c>
      <c r="E336" s="10" t="s">
        <v>1212</v>
      </c>
      <c r="F336" s="66">
        <v>7500000</v>
      </c>
      <c r="G336" s="66"/>
      <c r="H336" s="86"/>
      <c r="I336" s="31" t="s">
        <v>1331</v>
      </c>
      <c r="J336" s="50"/>
      <c r="K336" s="9"/>
      <c r="L336" s="14"/>
      <c r="M336" s="10"/>
      <c r="N336" s="18"/>
      <c r="O336" s="17"/>
    </row>
    <row r="337" spans="1:15" s="1" customFormat="1" ht="60.2" x14ac:dyDescent="0.3">
      <c r="A337" s="102">
        <v>1</v>
      </c>
      <c r="B337" s="96" t="s">
        <v>506</v>
      </c>
      <c r="C337" s="10" t="s">
        <v>507</v>
      </c>
      <c r="D337" s="13" t="s">
        <v>17</v>
      </c>
      <c r="E337" s="10" t="s">
        <v>968</v>
      </c>
      <c r="F337" s="66">
        <v>5000000</v>
      </c>
      <c r="G337" s="77"/>
      <c r="H337" s="85"/>
      <c r="I337" s="20" t="s">
        <v>508</v>
      </c>
      <c r="J337" s="48"/>
      <c r="K337" s="15"/>
      <c r="L337" s="10"/>
      <c r="M337" s="10"/>
      <c r="N337" s="20"/>
      <c r="O337" s="3"/>
    </row>
    <row r="338" spans="1:15" s="1" customFormat="1" ht="90.3" x14ac:dyDescent="0.3">
      <c r="A338" s="102" t="s">
        <v>1385</v>
      </c>
      <c r="B338" s="96" t="s">
        <v>1048</v>
      </c>
      <c r="C338" s="10" t="s">
        <v>1153</v>
      </c>
      <c r="D338" s="8" t="s">
        <v>17</v>
      </c>
      <c r="E338" s="14" t="s">
        <v>1212</v>
      </c>
      <c r="F338" s="66">
        <v>2000000</v>
      </c>
      <c r="G338" s="66"/>
      <c r="H338" s="86"/>
      <c r="I338" s="20" t="s">
        <v>1322</v>
      </c>
      <c r="J338" s="48"/>
      <c r="K338" s="9"/>
      <c r="L338" s="10"/>
      <c r="M338" s="10"/>
      <c r="N338" s="20"/>
      <c r="O338" s="3"/>
    </row>
    <row r="339" spans="1:15" s="1" customFormat="1" ht="210.65" x14ac:dyDescent="0.3">
      <c r="A339" s="102" t="s">
        <v>1385</v>
      </c>
      <c r="B339" s="96" t="s">
        <v>1004</v>
      </c>
      <c r="C339" s="10" t="s">
        <v>1112</v>
      </c>
      <c r="D339" s="13" t="s">
        <v>17</v>
      </c>
      <c r="E339" s="10" t="s">
        <v>1212</v>
      </c>
      <c r="F339" s="66">
        <v>3000000</v>
      </c>
      <c r="G339" s="66">
        <v>3000000</v>
      </c>
      <c r="H339" s="104" t="s">
        <v>1387</v>
      </c>
      <c r="I339" s="20" t="s">
        <v>1279</v>
      </c>
      <c r="J339" s="51"/>
      <c r="K339" s="15"/>
      <c r="L339" s="27"/>
      <c r="M339" s="10"/>
      <c r="N339" s="28"/>
      <c r="O339" s="2"/>
    </row>
    <row r="340" spans="1:15" s="22" customFormat="1" ht="45.15" x14ac:dyDescent="0.3">
      <c r="A340" s="102">
        <v>1</v>
      </c>
      <c r="B340" s="96" t="s">
        <v>634</v>
      </c>
      <c r="C340" s="10" t="s">
        <v>635</v>
      </c>
      <c r="D340" s="13" t="s">
        <v>17</v>
      </c>
      <c r="E340" s="10" t="s">
        <v>968</v>
      </c>
      <c r="F340" s="66">
        <v>5000000</v>
      </c>
      <c r="G340" s="77"/>
      <c r="H340" s="85"/>
      <c r="I340" s="20" t="s">
        <v>636</v>
      </c>
      <c r="J340" s="54"/>
      <c r="K340" s="9"/>
      <c r="L340" s="10"/>
      <c r="M340" s="10"/>
      <c r="N340" s="20"/>
      <c r="O340" s="3"/>
    </row>
    <row r="341" spans="1:15" s="1" customFormat="1" ht="60.2" x14ac:dyDescent="0.3">
      <c r="A341" s="102" t="s">
        <v>1385</v>
      </c>
      <c r="B341" s="96" t="s">
        <v>1068</v>
      </c>
      <c r="C341" s="10" t="s">
        <v>1172</v>
      </c>
      <c r="D341" s="13" t="s">
        <v>17</v>
      </c>
      <c r="E341" s="10" t="s">
        <v>1212</v>
      </c>
      <c r="F341" s="66">
        <v>10000000</v>
      </c>
      <c r="G341" s="66"/>
      <c r="H341" s="86"/>
      <c r="I341" s="20" t="s">
        <v>1342</v>
      </c>
      <c r="J341" s="48"/>
      <c r="K341" s="9"/>
      <c r="L341" s="10"/>
      <c r="M341" s="10"/>
      <c r="N341" s="20"/>
      <c r="O341" s="3"/>
    </row>
    <row r="342" spans="1:15" s="1" customFormat="1" ht="90.3" x14ac:dyDescent="0.3">
      <c r="A342" s="102">
        <v>1</v>
      </c>
      <c r="B342" s="96" t="s">
        <v>692</v>
      </c>
      <c r="C342" s="10" t="s">
        <v>693</v>
      </c>
      <c r="D342" s="13" t="s">
        <v>17</v>
      </c>
      <c r="E342" s="10" t="s">
        <v>968</v>
      </c>
      <c r="F342" s="66">
        <v>3500000</v>
      </c>
      <c r="G342" s="77">
        <v>3500000</v>
      </c>
      <c r="H342" s="85"/>
      <c r="I342" s="20" t="s">
        <v>694</v>
      </c>
      <c r="J342" s="48"/>
      <c r="K342" s="9"/>
      <c r="L342" s="10"/>
      <c r="M342" s="10"/>
      <c r="N342" s="20"/>
      <c r="O342" s="3"/>
    </row>
    <row r="343" spans="1:15" s="21" customFormat="1" ht="90.3" x14ac:dyDescent="0.3">
      <c r="A343" s="102" t="s">
        <v>1385</v>
      </c>
      <c r="B343" s="96" t="s">
        <v>1090</v>
      </c>
      <c r="C343" s="10" t="s">
        <v>1191</v>
      </c>
      <c r="D343" s="13" t="s">
        <v>17</v>
      </c>
      <c r="E343" s="10" t="s">
        <v>1212</v>
      </c>
      <c r="F343" s="66">
        <v>2500000</v>
      </c>
      <c r="G343" s="66"/>
      <c r="H343" s="86"/>
      <c r="I343" s="20" t="s">
        <v>1364</v>
      </c>
      <c r="J343" s="54"/>
      <c r="K343" s="9"/>
      <c r="L343" s="10"/>
      <c r="M343" s="10"/>
      <c r="N343" s="20"/>
      <c r="O343" s="3"/>
    </row>
    <row r="344" spans="1:15" s="1" customFormat="1" ht="75.25" x14ac:dyDescent="0.3">
      <c r="A344" s="102">
        <v>1</v>
      </c>
      <c r="B344" s="95" t="s">
        <v>801</v>
      </c>
      <c r="C344" s="14" t="s">
        <v>802</v>
      </c>
      <c r="D344" s="13" t="s">
        <v>17</v>
      </c>
      <c r="E344" s="10" t="s">
        <v>968</v>
      </c>
      <c r="F344" s="65">
        <v>4000000</v>
      </c>
      <c r="G344" s="76"/>
      <c r="H344" s="84"/>
      <c r="I344" s="18" t="s">
        <v>803</v>
      </c>
      <c r="J344" s="51"/>
      <c r="K344" s="9"/>
      <c r="L344" s="10"/>
      <c r="M344" s="10"/>
      <c r="N344" s="20"/>
      <c r="O344" s="3"/>
    </row>
    <row r="345" spans="1:15" s="1" customFormat="1" ht="75.25" x14ac:dyDescent="0.3">
      <c r="A345" s="102">
        <v>1</v>
      </c>
      <c r="B345" s="96" t="s">
        <v>804</v>
      </c>
      <c r="C345" s="45" t="s">
        <v>805</v>
      </c>
      <c r="D345" s="13" t="s">
        <v>17</v>
      </c>
      <c r="E345" s="10" t="s">
        <v>968</v>
      </c>
      <c r="F345" s="66">
        <v>1100000</v>
      </c>
      <c r="G345" s="77"/>
      <c r="H345" s="85"/>
      <c r="I345" s="59" t="s">
        <v>806</v>
      </c>
      <c r="J345" s="51"/>
      <c r="K345" s="9"/>
      <c r="L345" s="10"/>
      <c r="M345" s="10"/>
      <c r="N345" s="20"/>
      <c r="O345" s="3"/>
    </row>
    <row r="346" spans="1:15" s="1" customFormat="1" ht="135.4" x14ac:dyDescent="0.3">
      <c r="A346" s="102" t="s">
        <v>1385</v>
      </c>
      <c r="B346" s="96" t="s">
        <v>1093</v>
      </c>
      <c r="C346" s="10" t="s">
        <v>1193</v>
      </c>
      <c r="D346" s="13" t="s">
        <v>17</v>
      </c>
      <c r="E346" s="10" t="s">
        <v>1212</v>
      </c>
      <c r="F346" s="66">
        <v>1500000</v>
      </c>
      <c r="G346" s="66">
        <v>750000</v>
      </c>
      <c r="H346" s="86"/>
      <c r="I346" s="20" t="s">
        <v>1367</v>
      </c>
      <c r="J346" s="51"/>
      <c r="K346" s="15"/>
      <c r="L346" s="10"/>
      <c r="M346" s="10"/>
      <c r="N346" s="20"/>
      <c r="O346" s="3"/>
    </row>
    <row r="347" spans="1:15" s="1" customFormat="1" ht="60.2" x14ac:dyDescent="0.3">
      <c r="A347" s="102">
        <v>1</v>
      </c>
      <c r="B347" s="96" t="s">
        <v>870</v>
      </c>
      <c r="C347" s="10" t="s">
        <v>871</v>
      </c>
      <c r="D347" s="13" t="s">
        <v>17</v>
      </c>
      <c r="E347" s="10" t="s">
        <v>968</v>
      </c>
      <c r="F347" s="66">
        <v>3000000</v>
      </c>
      <c r="G347" s="77">
        <v>1500000</v>
      </c>
      <c r="H347" s="103" t="s">
        <v>1387</v>
      </c>
      <c r="I347" s="20" t="s">
        <v>872</v>
      </c>
      <c r="J347" s="50"/>
      <c r="K347" s="9"/>
      <c r="L347" s="14"/>
      <c r="M347" s="10"/>
      <c r="N347" s="18"/>
      <c r="O347" s="17"/>
    </row>
    <row r="348" spans="1:15" s="5" customFormat="1" ht="75.25" x14ac:dyDescent="0.3">
      <c r="A348" s="102">
        <v>1</v>
      </c>
      <c r="B348" s="96" t="s">
        <v>276</v>
      </c>
      <c r="C348" s="10" t="s">
        <v>277</v>
      </c>
      <c r="D348" s="8" t="s">
        <v>17</v>
      </c>
      <c r="E348" s="10" t="s">
        <v>968</v>
      </c>
      <c r="F348" s="66">
        <v>1250000</v>
      </c>
      <c r="G348" s="77">
        <v>1250000</v>
      </c>
      <c r="H348" s="85"/>
      <c r="I348" s="20" t="s">
        <v>278</v>
      </c>
      <c r="J348" s="51"/>
      <c r="K348" s="9"/>
      <c r="L348" s="14"/>
      <c r="M348" s="10"/>
      <c r="N348" s="20"/>
      <c r="O348" s="3"/>
    </row>
    <row r="349" spans="1:15" s="1" customFormat="1" ht="90.3" x14ac:dyDescent="0.3">
      <c r="A349" s="102" t="s">
        <v>1385</v>
      </c>
      <c r="B349" s="96" t="s">
        <v>1028</v>
      </c>
      <c r="C349" s="10" t="s">
        <v>1388</v>
      </c>
      <c r="D349" s="13" t="s">
        <v>17</v>
      </c>
      <c r="E349" s="14" t="s">
        <v>1212</v>
      </c>
      <c r="F349" s="66">
        <v>2000000</v>
      </c>
      <c r="G349" s="66">
        <v>1000000</v>
      </c>
      <c r="H349" s="86"/>
      <c r="I349" s="20" t="s">
        <v>1302</v>
      </c>
      <c r="J349" s="51"/>
      <c r="K349" s="15"/>
      <c r="L349" s="10"/>
      <c r="M349" s="10"/>
      <c r="N349" s="20"/>
      <c r="O349" s="3"/>
    </row>
    <row r="350" spans="1:15" s="1" customFormat="1" ht="75.25" x14ac:dyDescent="0.3">
      <c r="A350" s="102" t="s">
        <v>1385</v>
      </c>
      <c r="B350" s="95" t="s">
        <v>1067</v>
      </c>
      <c r="C350" s="14" t="s">
        <v>1171</v>
      </c>
      <c r="D350" s="13" t="s">
        <v>17</v>
      </c>
      <c r="E350" s="14" t="s">
        <v>1212</v>
      </c>
      <c r="F350" s="65">
        <v>15000000</v>
      </c>
      <c r="G350" s="65">
        <v>2000000</v>
      </c>
      <c r="H350" s="87"/>
      <c r="I350" s="18" t="s">
        <v>1341</v>
      </c>
      <c r="J350" s="48"/>
      <c r="K350" s="9"/>
      <c r="L350" s="10"/>
      <c r="M350" s="10"/>
      <c r="N350" s="20"/>
      <c r="O350" s="3"/>
    </row>
    <row r="351" spans="1:15" s="1" customFormat="1" ht="60.2" x14ac:dyDescent="0.3">
      <c r="A351" s="102">
        <v>1</v>
      </c>
      <c r="B351" s="96" t="s">
        <v>574</v>
      </c>
      <c r="C351" s="10" t="s">
        <v>575</v>
      </c>
      <c r="D351" s="13" t="s">
        <v>17</v>
      </c>
      <c r="E351" s="10" t="s">
        <v>968</v>
      </c>
      <c r="F351" s="66">
        <v>4000000</v>
      </c>
      <c r="G351" s="77">
        <v>2000000</v>
      </c>
      <c r="H351" s="85"/>
      <c r="I351" s="20" t="s">
        <v>921</v>
      </c>
      <c r="J351" s="50"/>
      <c r="K351" s="9"/>
      <c r="L351" s="14"/>
      <c r="M351" s="10"/>
      <c r="N351" s="18"/>
      <c r="O351" s="17"/>
    </row>
    <row r="352" spans="1:15" s="5" customFormat="1" ht="60.2" x14ac:dyDescent="0.3">
      <c r="A352" s="102">
        <v>1</v>
      </c>
      <c r="B352" s="96" t="s">
        <v>494</v>
      </c>
      <c r="C352" s="10" t="s">
        <v>495</v>
      </c>
      <c r="D352" s="13" t="s">
        <v>17</v>
      </c>
      <c r="E352" s="10" t="s">
        <v>968</v>
      </c>
      <c r="F352" s="66">
        <v>20000000</v>
      </c>
      <c r="G352" s="77">
        <v>1000000</v>
      </c>
      <c r="H352" s="85"/>
      <c r="I352" s="20" t="s">
        <v>496</v>
      </c>
      <c r="J352" s="55"/>
      <c r="K352" s="15"/>
      <c r="L352" s="24"/>
      <c r="M352" s="10"/>
      <c r="N352" s="29"/>
      <c r="O352" s="30"/>
    </row>
    <row r="353" spans="1:15" s="1" customFormat="1" ht="60.2" x14ac:dyDescent="0.3">
      <c r="A353" s="102">
        <v>1</v>
      </c>
      <c r="B353" s="95" t="s">
        <v>73</v>
      </c>
      <c r="C353" s="14" t="s">
        <v>74</v>
      </c>
      <c r="D353" s="13" t="s">
        <v>17</v>
      </c>
      <c r="E353" s="14" t="s">
        <v>968</v>
      </c>
      <c r="F353" s="65">
        <v>4500000</v>
      </c>
      <c r="G353" s="76"/>
      <c r="H353" s="84"/>
      <c r="I353" s="18" t="s">
        <v>75</v>
      </c>
      <c r="J353" s="51"/>
      <c r="K353" s="9"/>
      <c r="L353" s="10"/>
      <c r="M353" s="10"/>
      <c r="N353" s="20"/>
      <c r="O353" s="3"/>
    </row>
    <row r="354" spans="1:15" s="22" customFormat="1" ht="75.25" x14ac:dyDescent="0.3">
      <c r="A354" s="102" t="s">
        <v>1385</v>
      </c>
      <c r="B354" s="96" t="s">
        <v>1037</v>
      </c>
      <c r="C354" s="10" t="s">
        <v>1142</v>
      </c>
      <c r="D354" s="13" t="s">
        <v>17</v>
      </c>
      <c r="E354" s="10" t="s">
        <v>1212</v>
      </c>
      <c r="F354" s="66">
        <v>3500000</v>
      </c>
      <c r="G354" s="66"/>
      <c r="H354" s="86"/>
      <c r="I354" s="20" t="s">
        <v>1311</v>
      </c>
      <c r="J354" s="54"/>
      <c r="K354" s="9"/>
      <c r="L354" s="10"/>
      <c r="M354" s="10"/>
      <c r="N354" s="20"/>
      <c r="O354" s="3"/>
    </row>
    <row r="355" spans="1:15" s="1" customFormat="1" ht="75.25" x14ac:dyDescent="0.3">
      <c r="A355" s="102">
        <v>1</v>
      </c>
      <c r="B355" s="96" t="s">
        <v>655</v>
      </c>
      <c r="C355" s="10" t="s">
        <v>656</v>
      </c>
      <c r="D355" s="13" t="s">
        <v>17</v>
      </c>
      <c r="E355" s="10" t="s">
        <v>968</v>
      </c>
      <c r="F355" s="66">
        <v>5000000</v>
      </c>
      <c r="G355" s="77"/>
      <c r="H355" s="85"/>
      <c r="I355" s="20" t="s">
        <v>657</v>
      </c>
      <c r="J355" s="50"/>
      <c r="K355" s="9"/>
      <c r="L355" s="14"/>
      <c r="M355" s="10"/>
      <c r="N355" s="18"/>
      <c r="O355" s="17"/>
    </row>
    <row r="356" spans="1:15" s="1" customFormat="1" ht="60.2" x14ac:dyDescent="0.3">
      <c r="A356" s="102">
        <v>1</v>
      </c>
      <c r="B356" s="96" t="s">
        <v>413</v>
      </c>
      <c r="C356" s="10" t="s">
        <v>414</v>
      </c>
      <c r="D356" s="13" t="s">
        <v>17</v>
      </c>
      <c r="E356" s="10" t="s">
        <v>968</v>
      </c>
      <c r="F356" s="66">
        <v>785000</v>
      </c>
      <c r="G356" s="77"/>
      <c r="H356" s="85"/>
      <c r="I356" s="20" t="s">
        <v>415</v>
      </c>
      <c r="J356" s="48"/>
      <c r="K356" s="15"/>
      <c r="L356" s="23"/>
      <c r="M356" s="10"/>
      <c r="N356" s="31"/>
      <c r="O356" s="32"/>
    </row>
    <row r="357" spans="1:15" s="21" customFormat="1" ht="105.35" x14ac:dyDescent="0.3">
      <c r="A357" s="102">
        <v>1</v>
      </c>
      <c r="B357" s="96" t="s">
        <v>519</v>
      </c>
      <c r="C357" s="14" t="s">
        <v>520</v>
      </c>
      <c r="D357" s="13" t="s">
        <v>17</v>
      </c>
      <c r="E357" s="14" t="s">
        <v>968</v>
      </c>
      <c r="F357" s="66">
        <v>4000000</v>
      </c>
      <c r="G357" s="77"/>
      <c r="H357" s="85"/>
      <c r="I357" s="20" t="s">
        <v>917</v>
      </c>
      <c r="J357" s="51"/>
      <c r="K357" s="15"/>
      <c r="L357" s="10"/>
      <c r="M357" s="10"/>
      <c r="N357" s="20"/>
      <c r="O357" s="3"/>
    </row>
    <row r="358" spans="1:15" s="1" customFormat="1" ht="75.25" x14ac:dyDescent="0.3">
      <c r="A358" s="102">
        <v>1</v>
      </c>
      <c r="B358" s="96" t="s">
        <v>455</v>
      </c>
      <c r="C358" s="10" t="s">
        <v>456</v>
      </c>
      <c r="D358" s="13" t="s">
        <v>17</v>
      </c>
      <c r="E358" s="10" t="s">
        <v>968</v>
      </c>
      <c r="F358" s="66">
        <v>4500000</v>
      </c>
      <c r="G358" s="77"/>
      <c r="H358" s="85"/>
      <c r="I358" s="20" t="s">
        <v>457</v>
      </c>
      <c r="J358" s="48"/>
      <c r="K358" s="9"/>
      <c r="L358" s="10"/>
      <c r="M358" s="10"/>
      <c r="N358" s="20"/>
      <c r="O358" s="3"/>
    </row>
    <row r="359" spans="1:15" s="5" customFormat="1" ht="90.3" x14ac:dyDescent="0.3">
      <c r="A359" s="102" t="s">
        <v>1385</v>
      </c>
      <c r="B359" s="95" t="s">
        <v>998</v>
      </c>
      <c r="C359" s="14" t="s">
        <v>1107</v>
      </c>
      <c r="D359" s="13" t="s">
        <v>17</v>
      </c>
      <c r="E359" s="10" t="s">
        <v>1212</v>
      </c>
      <c r="F359" s="65">
        <v>7000000</v>
      </c>
      <c r="G359" s="65"/>
      <c r="H359" s="87"/>
      <c r="I359" s="18" t="s">
        <v>1273</v>
      </c>
      <c r="J359" s="50"/>
      <c r="K359" s="9"/>
      <c r="L359" s="33"/>
      <c r="M359" s="10"/>
      <c r="N359" s="18"/>
      <c r="O359" s="17"/>
    </row>
    <row r="360" spans="1:15" s="19" customFormat="1" ht="135.4" x14ac:dyDescent="0.3">
      <c r="A360" s="102" t="s">
        <v>1385</v>
      </c>
      <c r="B360" s="96" t="s">
        <v>1102</v>
      </c>
      <c r="C360" s="10" t="s">
        <v>1202</v>
      </c>
      <c r="D360" s="8" t="s">
        <v>17</v>
      </c>
      <c r="E360" s="10" t="s">
        <v>1212</v>
      </c>
      <c r="F360" s="66">
        <v>2250000</v>
      </c>
      <c r="G360" s="66"/>
      <c r="H360" s="86"/>
      <c r="I360" s="20" t="s">
        <v>1376</v>
      </c>
      <c r="J360" s="48"/>
      <c r="K360" s="9"/>
      <c r="L360" s="10"/>
      <c r="M360" s="10"/>
      <c r="N360" s="20"/>
      <c r="O360" s="3"/>
    </row>
    <row r="361" spans="1:15" s="1" customFormat="1" ht="90.3" x14ac:dyDescent="0.3">
      <c r="A361" s="102">
        <v>1</v>
      </c>
      <c r="B361" s="95" t="s">
        <v>221</v>
      </c>
      <c r="C361" s="14" t="s">
        <v>222</v>
      </c>
      <c r="D361" s="13" t="s">
        <v>17</v>
      </c>
      <c r="E361" s="14" t="s">
        <v>968</v>
      </c>
      <c r="F361" s="65">
        <v>3100000</v>
      </c>
      <c r="G361" s="76"/>
      <c r="H361" s="84"/>
      <c r="I361" s="18" t="s">
        <v>223</v>
      </c>
      <c r="J361" s="49"/>
      <c r="K361" s="9"/>
      <c r="L361" s="14"/>
      <c r="M361" s="10"/>
      <c r="N361" s="18"/>
      <c r="O361" s="17"/>
    </row>
    <row r="362" spans="1:15" s="1" customFormat="1" ht="105.35" x14ac:dyDescent="0.3">
      <c r="A362" s="102">
        <v>1</v>
      </c>
      <c r="B362" s="96" t="s">
        <v>236</v>
      </c>
      <c r="C362" s="10" t="s">
        <v>237</v>
      </c>
      <c r="D362" s="13" t="s">
        <v>17</v>
      </c>
      <c r="E362" s="10" t="s">
        <v>968</v>
      </c>
      <c r="F362" s="66">
        <v>1850000</v>
      </c>
      <c r="G362" s="77"/>
      <c r="H362" s="85"/>
      <c r="I362" s="20" t="s">
        <v>238</v>
      </c>
      <c r="J362" s="48"/>
      <c r="K362" s="9"/>
      <c r="L362" s="10"/>
      <c r="M362" s="10"/>
      <c r="N362" s="20"/>
      <c r="O362" s="3"/>
    </row>
    <row r="363" spans="1:15" s="1" customFormat="1" ht="60.2" x14ac:dyDescent="0.3">
      <c r="A363" s="102" t="s">
        <v>1385</v>
      </c>
      <c r="B363" s="95" t="s">
        <v>1077</v>
      </c>
      <c r="C363" s="14" t="s">
        <v>1180</v>
      </c>
      <c r="D363" s="13" t="s">
        <v>1208</v>
      </c>
      <c r="E363" s="14" t="s">
        <v>1258</v>
      </c>
      <c r="F363" s="65">
        <v>2000000</v>
      </c>
      <c r="G363" s="65">
        <v>2000000</v>
      </c>
      <c r="H363" s="87"/>
      <c r="I363" s="18" t="s">
        <v>1351</v>
      </c>
      <c r="J363" s="51"/>
      <c r="K363" s="9"/>
      <c r="L363" s="10"/>
      <c r="M363" s="10"/>
      <c r="N363" s="20"/>
      <c r="O363" s="3"/>
    </row>
    <row r="364" spans="1:15" s="21" customFormat="1" ht="45.15" x14ac:dyDescent="0.3">
      <c r="A364" s="102">
        <v>1</v>
      </c>
      <c r="B364" s="96" t="s">
        <v>419</v>
      </c>
      <c r="C364" s="10" t="s">
        <v>420</v>
      </c>
      <c r="D364" s="13" t="s">
        <v>61</v>
      </c>
      <c r="E364" s="10" t="s">
        <v>421</v>
      </c>
      <c r="F364" s="66">
        <v>3000000</v>
      </c>
      <c r="G364" s="77">
        <v>3000000</v>
      </c>
      <c r="H364" s="85"/>
      <c r="I364" s="20" t="s">
        <v>906</v>
      </c>
      <c r="J364" s="48"/>
      <c r="K364" s="9"/>
      <c r="L364" s="10"/>
      <c r="M364" s="10"/>
      <c r="N364" s="20"/>
      <c r="O364" s="3"/>
    </row>
    <row r="365" spans="1:15" s="1" customFormat="1" ht="90.3" x14ac:dyDescent="0.3">
      <c r="A365" s="102">
        <v>1</v>
      </c>
      <c r="B365" s="96" t="s">
        <v>993</v>
      </c>
      <c r="C365" s="10" t="s">
        <v>375</v>
      </c>
      <c r="D365" s="13" t="s">
        <v>61</v>
      </c>
      <c r="E365" s="10" t="s">
        <v>376</v>
      </c>
      <c r="F365" s="66">
        <v>5800000</v>
      </c>
      <c r="G365" s="77"/>
      <c r="H365" s="85"/>
      <c r="I365" s="20" t="s">
        <v>994</v>
      </c>
      <c r="J365" s="48"/>
      <c r="K365" s="9"/>
      <c r="L365" s="10"/>
      <c r="M365" s="10"/>
      <c r="N365" s="20"/>
      <c r="O365" s="3"/>
    </row>
    <row r="366" spans="1:15" s="1" customFormat="1" ht="60.2" x14ac:dyDescent="0.3">
      <c r="A366" s="102">
        <v>1</v>
      </c>
      <c r="B366" s="96" t="s">
        <v>371</v>
      </c>
      <c r="C366" s="10" t="s">
        <v>372</v>
      </c>
      <c r="D366" s="13" t="s">
        <v>61</v>
      </c>
      <c r="E366" s="10" t="s">
        <v>374</v>
      </c>
      <c r="F366" s="66">
        <v>1500000</v>
      </c>
      <c r="G366" s="77">
        <v>1000000</v>
      </c>
      <c r="H366" s="85"/>
      <c r="I366" s="20" t="s">
        <v>373</v>
      </c>
      <c r="J366" s="48"/>
      <c r="K366" s="15"/>
      <c r="L366" s="10"/>
      <c r="M366" s="10"/>
      <c r="N366" s="20"/>
      <c r="O366" s="3"/>
    </row>
    <row r="367" spans="1:15" s="1" customFormat="1" ht="90.3" x14ac:dyDescent="0.3">
      <c r="A367" s="102" t="s">
        <v>1385</v>
      </c>
      <c r="B367" s="95" t="s">
        <v>1097</v>
      </c>
      <c r="C367" s="14" t="s">
        <v>1197</v>
      </c>
      <c r="D367" s="13" t="s">
        <v>1211</v>
      </c>
      <c r="E367" s="14" t="s">
        <v>1268</v>
      </c>
      <c r="F367" s="65">
        <v>3000000</v>
      </c>
      <c r="G367" s="65"/>
      <c r="H367" s="87"/>
      <c r="I367" s="18" t="s">
        <v>1371</v>
      </c>
      <c r="J367" s="48"/>
      <c r="K367" s="9"/>
      <c r="L367" s="10"/>
      <c r="M367" s="10"/>
      <c r="N367" s="20"/>
      <c r="O367" s="3"/>
    </row>
    <row r="368" spans="1:15" s="1" customFormat="1" ht="75.25" x14ac:dyDescent="0.3">
      <c r="A368" s="102">
        <v>1</v>
      </c>
      <c r="B368" s="96" t="s">
        <v>491</v>
      </c>
      <c r="C368" s="10" t="s">
        <v>492</v>
      </c>
      <c r="D368" s="13" t="s">
        <v>50</v>
      </c>
      <c r="E368" s="10" t="s">
        <v>493</v>
      </c>
      <c r="F368" s="66">
        <v>1500000</v>
      </c>
      <c r="G368" s="77">
        <v>1500000</v>
      </c>
      <c r="H368" s="85"/>
      <c r="I368" s="20" t="s">
        <v>914</v>
      </c>
      <c r="J368" s="48"/>
      <c r="K368" s="15"/>
      <c r="L368" s="10"/>
      <c r="M368" s="10"/>
      <c r="N368" s="20"/>
      <c r="O368" s="3"/>
    </row>
    <row r="369" spans="1:15" s="1" customFormat="1" ht="60.2" x14ac:dyDescent="0.3">
      <c r="A369" s="102">
        <v>1</v>
      </c>
      <c r="B369" s="96" t="s">
        <v>145</v>
      </c>
      <c r="C369" s="10" t="s">
        <v>143</v>
      </c>
      <c r="D369" s="13" t="s">
        <v>51</v>
      </c>
      <c r="E369" s="10" t="s">
        <v>144</v>
      </c>
      <c r="F369" s="66">
        <v>1750000</v>
      </c>
      <c r="G369" s="77"/>
      <c r="H369" s="85"/>
      <c r="I369" s="20" t="s">
        <v>197</v>
      </c>
      <c r="J369" s="51"/>
      <c r="K369" s="9"/>
      <c r="L369" s="10"/>
      <c r="M369" s="10"/>
      <c r="N369" s="20"/>
      <c r="O369" s="3"/>
    </row>
    <row r="370" spans="1:15" s="19" customFormat="1" ht="75.25" x14ac:dyDescent="0.3">
      <c r="A370" s="102">
        <v>1</v>
      </c>
      <c r="B370" s="96" t="s">
        <v>576</v>
      </c>
      <c r="C370" s="10" t="s">
        <v>577</v>
      </c>
      <c r="D370" s="13" t="s">
        <v>62</v>
      </c>
      <c r="E370" s="10" t="s">
        <v>986</v>
      </c>
      <c r="F370" s="66">
        <v>3100000</v>
      </c>
      <c r="G370" s="77">
        <v>1000000</v>
      </c>
      <c r="H370" s="85"/>
      <c r="I370" s="20" t="s">
        <v>578</v>
      </c>
      <c r="J370" s="48"/>
      <c r="K370" s="9"/>
      <c r="L370" s="10"/>
      <c r="M370" s="10"/>
      <c r="N370" s="20"/>
      <c r="O370" s="3"/>
    </row>
    <row r="371" spans="1:15" s="21" customFormat="1" ht="45.15" x14ac:dyDescent="0.3">
      <c r="A371" s="102" t="s">
        <v>1385</v>
      </c>
      <c r="B371" s="96" t="s">
        <v>1079</v>
      </c>
      <c r="C371" s="10" t="s">
        <v>1182</v>
      </c>
      <c r="D371" s="13" t="s">
        <v>1209</v>
      </c>
      <c r="E371" s="10" t="s">
        <v>1259</v>
      </c>
      <c r="F371" s="66">
        <v>1000000</v>
      </c>
      <c r="G371" s="66"/>
      <c r="H371" s="86"/>
      <c r="I371" s="20" t="s">
        <v>1353</v>
      </c>
      <c r="J371" s="48"/>
      <c r="K371" s="15"/>
      <c r="L371" s="10"/>
      <c r="M371" s="10"/>
      <c r="N371" s="20"/>
      <c r="O371" s="3"/>
    </row>
    <row r="372" spans="1:15" s="1" customFormat="1" ht="75.25" x14ac:dyDescent="0.3">
      <c r="A372" s="102" t="s">
        <v>1385</v>
      </c>
      <c r="B372" s="95" t="s">
        <v>1076</v>
      </c>
      <c r="C372" s="14" t="s">
        <v>1179</v>
      </c>
      <c r="D372" s="13" t="s">
        <v>52</v>
      </c>
      <c r="E372" s="14" t="s">
        <v>1257</v>
      </c>
      <c r="F372" s="65">
        <v>2500000</v>
      </c>
      <c r="G372" s="65"/>
      <c r="H372" s="87"/>
      <c r="I372" s="18" t="s">
        <v>1350</v>
      </c>
      <c r="J372" s="50"/>
      <c r="K372" s="15"/>
      <c r="L372" s="14"/>
      <c r="M372" s="10"/>
      <c r="N372" s="18"/>
      <c r="O372" s="17"/>
    </row>
    <row r="373" spans="1:15" s="1" customFormat="1" ht="90.3" x14ac:dyDescent="0.3">
      <c r="A373" s="102">
        <v>1</v>
      </c>
      <c r="B373" s="95" t="s">
        <v>309</v>
      </c>
      <c r="C373" s="14" t="s">
        <v>311</v>
      </c>
      <c r="D373" s="13" t="s">
        <v>52</v>
      </c>
      <c r="E373" s="14" t="s">
        <v>310</v>
      </c>
      <c r="F373" s="65">
        <v>5000000</v>
      </c>
      <c r="G373" s="76"/>
      <c r="H373" s="84"/>
      <c r="I373" s="18" t="s">
        <v>312</v>
      </c>
      <c r="J373" s="50"/>
      <c r="K373" s="9"/>
      <c r="L373" s="14"/>
      <c r="M373" s="10"/>
      <c r="N373" s="18"/>
      <c r="O373" s="17"/>
    </row>
    <row r="374" spans="1:15" s="6" customFormat="1" ht="105.35" x14ac:dyDescent="0.3">
      <c r="A374" s="102">
        <v>1</v>
      </c>
      <c r="B374" s="96" t="s">
        <v>704</v>
      </c>
      <c r="C374" s="10" t="s">
        <v>706</v>
      </c>
      <c r="D374" s="13" t="s">
        <v>52</v>
      </c>
      <c r="E374" s="10" t="s">
        <v>705</v>
      </c>
      <c r="F374" s="66">
        <v>2500000</v>
      </c>
      <c r="G374" s="77"/>
      <c r="H374" s="85"/>
      <c r="I374" s="20" t="s">
        <v>707</v>
      </c>
      <c r="J374" s="48"/>
      <c r="K374" s="15"/>
      <c r="L374" s="10"/>
      <c r="M374" s="10"/>
      <c r="N374" s="20"/>
      <c r="O374" s="3"/>
    </row>
    <row r="375" spans="1:15" s="1" customFormat="1" ht="105.35" x14ac:dyDescent="0.3">
      <c r="A375" s="102">
        <v>1</v>
      </c>
      <c r="B375" s="96" t="s">
        <v>478</v>
      </c>
      <c r="C375" s="10" t="s">
        <v>479</v>
      </c>
      <c r="D375" s="13" t="s">
        <v>52</v>
      </c>
      <c r="E375" s="10" t="s">
        <v>480</v>
      </c>
      <c r="F375" s="66">
        <v>1029000</v>
      </c>
      <c r="G375" s="77"/>
      <c r="H375" s="85"/>
      <c r="I375" s="20" t="s">
        <v>915</v>
      </c>
      <c r="J375" s="50"/>
      <c r="K375" s="15"/>
      <c r="L375" s="14"/>
      <c r="M375" s="10"/>
      <c r="N375" s="18"/>
      <c r="O375" s="17"/>
    </row>
    <row r="376" spans="1:15" s="34" customFormat="1" ht="60.2" x14ac:dyDescent="0.3">
      <c r="A376" s="102" t="s">
        <v>1385</v>
      </c>
      <c r="B376" s="96" t="s">
        <v>1075</v>
      </c>
      <c r="C376" s="10" t="s">
        <v>1178</v>
      </c>
      <c r="D376" s="13" t="s">
        <v>52</v>
      </c>
      <c r="E376" s="10" t="s">
        <v>1256</v>
      </c>
      <c r="F376" s="66">
        <v>1000000</v>
      </c>
      <c r="G376" s="66"/>
      <c r="H376" s="86"/>
      <c r="I376" s="20" t="s">
        <v>1349</v>
      </c>
      <c r="J376" s="48"/>
      <c r="K376" s="9"/>
      <c r="L376" s="10"/>
      <c r="M376" s="10"/>
      <c r="N376" s="20"/>
      <c r="O376" s="3"/>
    </row>
    <row r="377" spans="1:15" s="1" customFormat="1" ht="60.2" x14ac:dyDescent="0.3">
      <c r="A377" s="102" t="s">
        <v>1385</v>
      </c>
      <c r="B377" s="96" t="s">
        <v>1085</v>
      </c>
      <c r="C377" s="10" t="s">
        <v>1187</v>
      </c>
      <c r="D377" s="13" t="s">
        <v>1210</v>
      </c>
      <c r="E377" s="10" t="s">
        <v>1263</v>
      </c>
      <c r="F377" s="66">
        <v>1250000</v>
      </c>
      <c r="G377" s="66"/>
      <c r="H377" s="86"/>
      <c r="I377" s="20" t="s">
        <v>1359</v>
      </c>
      <c r="J377" s="48"/>
      <c r="K377" s="15"/>
      <c r="L377" s="10"/>
      <c r="M377" s="10"/>
      <c r="N377" s="20"/>
      <c r="O377" s="3"/>
    </row>
    <row r="378" spans="1:15" s="22" customFormat="1" ht="75.25" x14ac:dyDescent="0.3">
      <c r="A378" s="102" t="s">
        <v>1385</v>
      </c>
      <c r="B378" s="96" t="s">
        <v>1036</v>
      </c>
      <c r="C378" s="10" t="s">
        <v>1141</v>
      </c>
      <c r="D378" s="13" t="s">
        <v>53</v>
      </c>
      <c r="E378" s="10" t="s">
        <v>1236</v>
      </c>
      <c r="F378" s="66">
        <v>500000</v>
      </c>
      <c r="G378" s="66">
        <v>500000</v>
      </c>
      <c r="H378" s="86"/>
      <c r="I378" s="20" t="s">
        <v>1310</v>
      </c>
      <c r="J378" s="53"/>
      <c r="K378" s="15"/>
      <c r="L378" s="10"/>
      <c r="M378" s="10"/>
      <c r="N378" s="20"/>
      <c r="O378" s="3"/>
    </row>
    <row r="379" spans="1:15" s="1" customFormat="1" ht="45.15" x14ac:dyDescent="0.3">
      <c r="A379" s="102" t="s">
        <v>1385</v>
      </c>
      <c r="B379" s="96" t="s">
        <v>1013</v>
      </c>
      <c r="C379" s="10" t="s">
        <v>1120</v>
      </c>
      <c r="D379" s="13" t="s">
        <v>53</v>
      </c>
      <c r="E379" s="10" t="s">
        <v>1222</v>
      </c>
      <c r="F379" s="66">
        <v>5000000</v>
      </c>
      <c r="G379" s="66">
        <v>1200000</v>
      </c>
      <c r="H379" s="86"/>
      <c r="I379" s="20" t="s">
        <v>1288</v>
      </c>
      <c r="J379" s="48"/>
      <c r="K379" s="9"/>
      <c r="L379" s="10"/>
      <c r="M379" s="10"/>
      <c r="N379" s="20"/>
      <c r="O379" s="3"/>
    </row>
    <row r="380" spans="1:15" s="1" customFormat="1" ht="75.25" x14ac:dyDescent="0.3">
      <c r="A380" s="102">
        <v>1</v>
      </c>
      <c r="B380" s="96" t="s">
        <v>710</v>
      </c>
      <c r="C380" s="10" t="s">
        <v>711</v>
      </c>
      <c r="D380" s="13" t="s">
        <v>53</v>
      </c>
      <c r="E380" s="10" t="s">
        <v>991</v>
      </c>
      <c r="F380" s="66">
        <v>1625000</v>
      </c>
      <c r="G380" s="77"/>
      <c r="H380" s="85"/>
      <c r="I380" s="20" t="s">
        <v>712</v>
      </c>
      <c r="J380" s="51"/>
      <c r="K380" s="15"/>
      <c r="L380" s="10"/>
      <c r="M380" s="10"/>
      <c r="N380" s="20"/>
      <c r="O380" s="3"/>
    </row>
    <row r="381" spans="1:15" s="1" customFormat="1" ht="45.15" x14ac:dyDescent="0.3">
      <c r="A381" s="102" t="s">
        <v>1385</v>
      </c>
      <c r="B381" s="96" t="s">
        <v>1064</v>
      </c>
      <c r="C381" s="10" t="s">
        <v>1168</v>
      </c>
      <c r="D381" s="13" t="s">
        <v>53</v>
      </c>
      <c r="E381" s="10" t="s">
        <v>1252</v>
      </c>
      <c r="F381" s="65">
        <v>5000000</v>
      </c>
      <c r="G381" s="65"/>
      <c r="H381" s="87"/>
      <c r="I381" s="20" t="s">
        <v>1338</v>
      </c>
      <c r="J381" s="51"/>
      <c r="K381" s="9"/>
      <c r="L381" s="10"/>
      <c r="M381" s="10"/>
      <c r="N381" s="20"/>
      <c r="O381" s="3"/>
    </row>
    <row r="382" spans="1:15" s="22" customFormat="1" ht="75.25" x14ac:dyDescent="0.3">
      <c r="A382" s="102" t="s">
        <v>1385</v>
      </c>
      <c r="B382" s="96" t="s">
        <v>1044</v>
      </c>
      <c r="C382" s="10" t="s">
        <v>1149</v>
      </c>
      <c r="D382" s="13" t="s">
        <v>53</v>
      </c>
      <c r="E382" s="10" t="s">
        <v>1240</v>
      </c>
      <c r="F382" s="66">
        <v>3500000</v>
      </c>
      <c r="G382" s="66"/>
      <c r="H382" s="86"/>
      <c r="I382" s="20" t="s">
        <v>1318</v>
      </c>
      <c r="J382" s="54"/>
      <c r="K382" s="9"/>
      <c r="L382" s="10"/>
      <c r="M382" s="10"/>
      <c r="N382" s="20"/>
      <c r="O382" s="3"/>
    </row>
    <row r="383" spans="1:15" s="21" customFormat="1" ht="75.25" x14ac:dyDescent="0.3">
      <c r="A383" s="102">
        <v>1</v>
      </c>
      <c r="B383" s="95" t="s">
        <v>315</v>
      </c>
      <c r="C383" s="14" t="s">
        <v>316</v>
      </c>
      <c r="D383" s="13" t="s">
        <v>53</v>
      </c>
      <c r="E383" s="14" t="s">
        <v>317</v>
      </c>
      <c r="F383" s="65">
        <v>5000000</v>
      </c>
      <c r="G383" s="76">
        <v>2500000</v>
      </c>
      <c r="H383" s="84"/>
      <c r="I383" s="18" t="s">
        <v>318</v>
      </c>
      <c r="J383" s="49"/>
      <c r="K383" s="9"/>
      <c r="L383" s="14"/>
      <c r="M383" s="10"/>
      <c r="N383" s="18"/>
      <c r="O383" s="17"/>
    </row>
    <row r="384" spans="1:15" s="1" customFormat="1" ht="105.35" x14ac:dyDescent="0.3">
      <c r="A384" s="102">
        <v>1</v>
      </c>
      <c r="B384" s="96" t="s">
        <v>798</v>
      </c>
      <c r="C384" s="10" t="s">
        <v>799</v>
      </c>
      <c r="D384" s="13" t="s">
        <v>53</v>
      </c>
      <c r="E384" s="10" t="s">
        <v>800</v>
      </c>
      <c r="F384" s="66">
        <v>1500000</v>
      </c>
      <c r="G384" s="77">
        <v>1500000</v>
      </c>
      <c r="H384" s="85"/>
      <c r="I384" s="20" t="s">
        <v>930</v>
      </c>
      <c r="J384" s="48"/>
      <c r="K384" s="9"/>
      <c r="L384" s="10"/>
      <c r="M384" s="10"/>
      <c r="N384" s="20"/>
      <c r="O384" s="3"/>
    </row>
    <row r="385" spans="1:15" s="1" customFormat="1" ht="45.15" x14ac:dyDescent="0.3">
      <c r="A385" s="102">
        <v>1</v>
      </c>
      <c r="B385" s="96" t="s">
        <v>708</v>
      </c>
      <c r="C385" s="10" t="s">
        <v>709</v>
      </c>
      <c r="D385" s="13" t="s">
        <v>53</v>
      </c>
      <c r="E385" s="10" t="s">
        <v>989</v>
      </c>
      <c r="F385" s="66">
        <v>1250000</v>
      </c>
      <c r="G385" s="77"/>
      <c r="H385" s="85"/>
      <c r="I385" s="20" t="s">
        <v>937</v>
      </c>
      <c r="J385" s="51"/>
      <c r="K385" s="9"/>
      <c r="L385" s="10"/>
      <c r="M385" s="10"/>
      <c r="N385" s="28"/>
      <c r="O385" s="2"/>
    </row>
    <row r="386" spans="1:15" s="1" customFormat="1" ht="30.1" x14ac:dyDescent="0.3">
      <c r="A386" s="102">
        <v>1</v>
      </c>
      <c r="B386" s="96" t="s">
        <v>266</v>
      </c>
      <c r="C386" s="10" t="s">
        <v>267</v>
      </c>
      <c r="D386" s="13" t="s">
        <v>54</v>
      </c>
      <c r="E386" s="10" t="s">
        <v>268</v>
      </c>
      <c r="F386" s="66">
        <v>2000000</v>
      </c>
      <c r="G386" s="77"/>
      <c r="H386" s="85"/>
      <c r="I386" s="20" t="s">
        <v>269</v>
      </c>
      <c r="J386" s="51"/>
      <c r="K386" s="9"/>
      <c r="L386" s="10"/>
      <c r="M386" s="10"/>
      <c r="N386" s="20"/>
      <c r="O386" s="3"/>
    </row>
    <row r="387" spans="1:15" s="1" customFormat="1" ht="60.2" x14ac:dyDescent="0.3">
      <c r="A387" s="102">
        <v>1</v>
      </c>
      <c r="B387" s="96" t="s">
        <v>350</v>
      </c>
      <c r="C387" s="10" t="s">
        <v>351</v>
      </c>
      <c r="D387" s="13" t="s">
        <v>55</v>
      </c>
      <c r="E387" s="10" t="s">
        <v>135</v>
      </c>
      <c r="F387" s="66">
        <v>2500000</v>
      </c>
      <c r="G387" s="77"/>
      <c r="H387" s="85"/>
      <c r="I387" s="20" t="s">
        <v>352</v>
      </c>
      <c r="J387" s="51"/>
      <c r="K387" s="9"/>
      <c r="L387" s="10"/>
      <c r="M387" s="10"/>
      <c r="N387" s="20"/>
      <c r="O387" s="3"/>
    </row>
    <row r="388" spans="1:15" s="1" customFormat="1" ht="75.25" x14ac:dyDescent="0.3">
      <c r="A388" s="102">
        <v>1</v>
      </c>
      <c r="B388" s="96" t="s">
        <v>397</v>
      </c>
      <c r="C388" s="10" t="s">
        <v>398</v>
      </c>
      <c r="D388" s="13" t="s">
        <v>55</v>
      </c>
      <c r="E388" s="10" t="s">
        <v>399</v>
      </c>
      <c r="F388" s="66">
        <v>20000000</v>
      </c>
      <c r="G388" s="77"/>
      <c r="H388" s="85"/>
      <c r="I388" s="20" t="s">
        <v>400</v>
      </c>
      <c r="J388" s="48"/>
      <c r="K388" s="9"/>
      <c r="L388" s="10"/>
      <c r="M388" s="10"/>
      <c r="N388" s="20"/>
      <c r="O388" s="3"/>
    </row>
    <row r="389" spans="1:15" s="1" customFormat="1" ht="105.35" x14ac:dyDescent="0.3">
      <c r="A389" s="102">
        <v>1</v>
      </c>
      <c r="B389" s="96" t="s">
        <v>133</v>
      </c>
      <c r="C389" s="10" t="s">
        <v>134</v>
      </c>
      <c r="D389" s="13" t="s">
        <v>55</v>
      </c>
      <c r="E389" s="10" t="s">
        <v>135</v>
      </c>
      <c r="F389" s="66">
        <v>3000000</v>
      </c>
      <c r="G389" s="77">
        <v>2000000</v>
      </c>
      <c r="H389" s="85"/>
      <c r="I389" s="20" t="s">
        <v>132</v>
      </c>
      <c r="J389" s="50"/>
      <c r="K389" s="15"/>
      <c r="L389" s="14"/>
      <c r="M389" s="10"/>
      <c r="N389" s="18"/>
      <c r="O389" s="2"/>
    </row>
    <row r="390" spans="1:15" s="5" customFormat="1" ht="90.3" x14ac:dyDescent="0.3">
      <c r="A390" s="102">
        <v>1</v>
      </c>
      <c r="B390" s="96" t="s">
        <v>150</v>
      </c>
      <c r="C390" s="10" t="s">
        <v>151</v>
      </c>
      <c r="D390" s="13" t="s">
        <v>55</v>
      </c>
      <c r="E390" s="10" t="s">
        <v>966</v>
      </c>
      <c r="F390" s="66">
        <v>3600000</v>
      </c>
      <c r="G390" s="77">
        <v>2000000</v>
      </c>
      <c r="H390" s="85"/>
      <c r="I390" s="20" t="s">
        <v>198</v>
      </c>
      <c r="J390" s="50"/>
      <c r="K390" s="15"/>
      <c r="L390" s="14"/>
      <c r="M390" s="10"/>
      <c r="N390" s="18"/>
      <c r="O390" s="17"/>
    </row>
    <row r="391" spans="1:15" s="1" customFormat="1" ht="105.35" x14ac:dyDescent="0.3">
      <c r="A391" s="102" t="s">
        <v>1385</v>
      </c>
      <c r="B391" s="96" t="s">
        <v>1055</v>
      </c>
      <c r="C391" s="10" t="s">
        <v>1159</v>
      </c>
      <c r="D391" s="13" t="s">
        <v>55</v>
      </c>
      <c r="E391" s="10" t="s">
        <v>1247</v>
      </c>
      <c r="F391" s="66">
        <v>700000</v>
      </c>
      <c r="G391" s="66"/>
      <c r="H391" s="86"/>
      <c r="I391" s="20" t="s">
        <v>1329</v>
      </c>
      <c r="J391" s="51"/>
      <c r="K391" s="9"/>
      <c r="L391" s="10"/>
      <c r="M391" s="10"/>
      <c r="N391" s="20"/>
      <c r="O391" s="3"/>
    </row>
    <row r="392" spans="1:15" s="19" customFormat="1" ht="120.4" x14ac:dyDescent="0.3">
      <c r="A392" s="102" t="s">
        <v>1385</v>
      </c>
      <c r="B392" s="96" t="s">
        <v>1095</v>
      </c>
      <c r="C392" s="10" t="s">
        <v>1195</v>
      </c>
      <c r="D392" s="8" t="s">
        <v>55</v>
      </c>
      <c r="E392" s="10" t="s">
        <v>1267</v>
      </c>
      <c r="F392" s="66">
        <v>5000000</v>
      </c>
      <c r="G392" s="66"/>
      <c r="H392" s="86"/>
      <c r="I392" s="20" t="s">
        <v>1369</v>
      </c>
      <c r="J392" s="51"/>
      <c r="K392" s="9"/>
      <c r="L392" s="10"/>
      <c r="M392" s="10"/>
      <c r="N392" s="20"/>
      <c r="O392" s="3"/>
    </row>
    <row r="393" spans="1:15" s="1" customFormat="1" ht="105.85" thickBot="1" x14ac:dyDescent="0.35">
      <c r="A393" s="102" t="s">
        <v>1385</v>
      </c>
      <c r="B393" s="95" t="s">
        <v>1096</v>
      </c>
      <c r="C393" s="14" t="s">
        <v>1196</v>
      </c>
      <c r="D393" s="13" t="s">
        <v>55</v>
      </c>
      <c r="E393" s="14" t="s">
        <v>1247</v>
      </c>
      <c r="F393" s="65">
        <v>10000000</v>
      </c>
      <c r="G393" s="65">
        <v>10000000</v>
      </c>
      <c r="H393" s="87"/>
      <c r="I393" s="18" t="s">
        <v>1370</v>
      </c>
      <c r="J393" s="48"/>
      <c r="K393" s="15"/>
      <c r="L393" s="10"/>
      <c r="M393" s="10"/>
      <c r="N393" s="20"/>
      <c r="O393" s="3"/>
    </row>
    <row r="394" spans="1:15" thickBot="1" x14ac:dyDescent="0.35">
      <c r="E394" s="69" t="s">
        <v>957</v>
      </c>
      <c r="F394" s="68">
        <f>SUM(F7:F393)</f>
        <v>1608493658</v>
      </c>
      <c r="G394" s="80">
        <f>SUM(G7:G393)</f>
        <v>309500000</v>
      </c>
      <c r="H394" s="90"/>
    </row>
  </sheetData>
  <sheetProtection password="8FF2" sheet="1" objects="1" scenarios="1" autoFilter="0"/>
  <autoFilter ref="A6:O394"/>
  <sortState ref="A7:H390">
    <sortCondition ref="D7:D390"/>
    <sortCondition ref="B7:B390"/>
  </sortState>
  <mergeCells count="3">
    <mergeCell ref="A1:I1"/>
    <mergeCell ref="A2:I2"/>
    <mergeCell ref="A3:I5"/>
  </mergeCells>
  <dataValidations count="2">
    <dataValidation type="list" allowBlank="1" showInputMessage="1" showErrorMessage="1" sqref="M17 M15 D7:D166 D168:D283">
      <formula1>#REF!</formula1>
    </dataValidation>
    <dataValidation type="list" allowBlank="1" showInputMessage="1" showErrorMessage="1" sqref="M7:M14 D284:D393 M18:M293 M295:M393">
      <formula1>#REF!</formula1>
    </dataValidation>
  </dataValidations>
  <hyperlinks>
    <hyperlink ref="H303" r:id="rId1"/>
    <hyperlink ref="H86" r:id="rId2"/>
    <hyperlink ref="H187" r:id="rId3"/>
    <hyperlink ref="H142" r:id="rId4"/>
    <hyperlink ref="H113" r:id="rId5"/>
    <hyperlink ref="H267" r:id="rId6"/>
    <hyperlink ref="H180" r:id="rId7"/>
    <hyperlink ref="H347" r:id="rId8"/>
    <hyperlink ref="H139" r:id="rId9"/>
    <hyperlink ref="H339" r:id="rId10"/>
    <hyperlink ref="H290" r:id="rId11"/>
    <hyperlink ref="H215" r:id="rId12"/>
  </hyperlinks>
  <pageMargins left="0.25" right="0.25" top="0.75" bottom="0.75" header="0.3" footer="0.3"/>
  <pageSetup paperSize="5" scale="79" fitToHeight="0" orientation="landscape" r:id="rId13"/>
  <headerFooter>
    <oddFooter>Page &amp;P of &amp;N</oddFooter>
  </headerFooter>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0F3B8DD6992F4B9C1DE9DD96E4486F" ma:contentTypeVersion="2" ma:contentTypeDescription="Create a new document." ma:contentTypeScope="" ma:versionID="7ad8ec248fe312b9dc894641bff4c9fd">
  <xsd:schema xmlns:xsd="http://www.w3.org/2001/XMLSchema" xmlns:xs="http://www.w3.org/2001/XMLSchema" xmlns:p="http://schemas.microsoft.com/office/2006/metadata/properties" xmlns:ns1="http://schemas.microsoft.com/sharepoint/v3" xmlns:ns2="bfdc0969-8447-451b-99af-f83fc3c713f3" targetNamespace="http://schemas.microsoft.com/office/2006/metadata/properties" ma:root="true" ma:fieldsID="6a8c71706f1c6f62e424fe97951f1408" ns1:_="" ns2:_="">
    <xsd:import namespace="http://schemas.microsoft.com/sharepoint/v3"/>
    <xsd:import namespace="bfdc0969-8447-451b-99af-f83fc3c713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dc0969-8447-451b-99af-f83fc3c713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8CDDAB-E51B-4439-A5E5-7D0EE418B871}"/>
</file>

<file path=customXml/itemProps2.xml><?xml version="1.0" encoding="utf-8"?>
<ds:datastoreItem xmlns:ds="http://schemas.openxmlformats.org/officeDocument/2006/customXml" ds:itemID="{5D125B2E-FADF-4852-87EE-28CF1CB2A112}"/>
</file>

<file path=customXml/itemProps3.xml><?xml version="1.0" encoding="utf-8"?>
<ds:datastoreItem xmlns:ds="http://schemas.openxmlformats.org/officeDocument/2006/customXml" ds:itemID="{7910F528-42C1-4ACB-B894-07CB22330A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2015 Rounds 1 &amp; 1A</vt:lpstr>
      <vt:lpstr>'2015 Rounds 1 &amp; 1A'!Print_Titles</vt:lpstr>
    </vt:vector>
  </TitlesOfParts>
  <Company>Commonwealth of 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wharbeson</dc:creator>
  <cp:lastModifiedBy>wharbeson</cp:lastModifiedBy>
  <cp:lastPrinted>2016-09-09T16:24:17Z</cp:lastPrinted>
  <dcterms:created xsi:type="dcterms:W3CDTF">2014-11-07T16:21:24Z</dcterms:created>
  <dcterms:modified xsi:type="dcterms:W3CDTF">2016-12-19T18:40:22Z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0x010100420F3B8DD6992F4B9C1DE9DD96E4486F</vt:lpwstr>
  </property>
  <property fmtid="{D5CDD505-2E9C-101B-9397-08002B2CF9AE}" pid="3" name="Order">
    <vt:r8>3100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