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pagov.sharepoint.com/sites/DA-CURES/Shared Documents/GIFAs - Final Docs, Q&amp;A, Evaluation and Scoring/24-09 Integrated Health Solutions/"/>
    </mc:Choice>
  </mc:AlternateContent>
  <xr:revisionPtr revIDLastSave="45" documentId="13_ncr:1_{D9480E13-E768-4601-BDB3-AF0015B6D83F}" xr6:coauthVersionLast="47" xr6:coauthVersionMax="47" xr10:uidLastSave="{96C3AFA4-4677-4514-82BD-7FF7D0A3AAFA}"/>
  <bookViews>
    <workbookView xWindow="28680" yWindow="-120" windowWidth="29040" windowHeight="15720" activeTab="1" xr2:uid="{00000000-000D-0000-FFFF-FFFF00000000}"/>
  </bookViews>
  <sheets>
    <sheet name="BUDGET INSTRUCTIONS" sheetId="3" r:id="rId1"/>
    <sheet name="OVERALL SUMMARY" sheetId="13" r:id="rId2"/>
    <sheet name="SUMMARY - Year 1" sheetId="12" r:id="rId3"/>
    <sheet name="BUDGET DETAILS - Year 1 " sheetId="11" r:id="rId4"/>
    <sheet name="SUMMARY - Year 2" sheetId="5" r:id="rId5"/>
    <sheet name="BUDGET DETAILS - Year 2" sheetId="10" r:id="rId6"/>
    <sheet name="SUMMARY - Year 3" sheetId="4" r:id="rId7"/>
    <sheet name="BUDGET DETAILS - Year 3" sheetId="9" r:id="rId8"/>
    <sheet name="SUMMARY - Year 4" sheetId="6" state="hidden" r:id="rId9"/>
    <sheet name="BUDGET DETAILS - Year 4" sheetId="8" state="hidden" r:id="rId10"/>
    <sheet name="SUMMARY - Year 5" sheetId="1" state="hidden" r:id="rId11"/>
    <sheet name="BUDGET DETAILS - Year 5" sheetId="2" state="hidden" r:id="rId12"/>
    <sheet name="SUMMARY - Year 6" sheetId="15" state="hidden" r:id="rId13"/>
    <sheet name="BUDGET DETAILS - Year 6" sheetId="14" state="hidden" r:id="rId14"/>
  </sheets>
  <definedNames>
    <definedName name="_xlnm.Print_Area" localSheetId="3">'BUDGET DETAILS - Year 1 '!$A$1:$F$264</definedName>
    <definedName name="_xlnm.Print_Area" localSheetId="5">'BUDGET DETAILS - Year 2'!$A$1:$F$263</definedName>
    <definedName name="_xlnm.Print_Area" localSheetId="7">'BUDGET DETAILS - Year 3'!$A$1:$F$264</definedName>
    <definedName name="_xlnm.Print_Area" localSheetId="9">'BUDGET DETAILS - Year 4'!$A$1:$G$264</definedName>
    <definedName name="_xlnm.Print_Area" localSheetId="11">'BUDGET DETAILS - Year 5'!$A$1:$G$264</definedName>
    <definedName name="_xlnm.Print_Area" localSheetId="13">'BUDGET DETAILS - Year 6'!$A$1:$G$264</definedName>
    <definedName name="_xlnm.Print_Area" localSheetId="1">'OVERALL SUMMARY'!$A$1:$F$29</definedName>
    <definedName name="_xlnm.Print_Titles" localSheetId="3">'BUDGET DETAILS - Year 1 '!$A:$C,'BUDGET DETAILS - Year 1 '!$1:$7</definedName>
    <definedName name="_xlnm.Print_Titles" localSheetId="5">'BUDGET DETAILS - Year 2'!$A:$C,'BUDGET DETAILS - Year 2'!$1:$7</definedName>
    <definedName name="_xlnm.Print_Titles" localSheetId="7">'BUDGET DETAILS - Year 3'!$A:$C,'BUDGET DETAILS - Year 3'!$1:$7</definedName>
    <definedName name="_xlnm.Print_Titles" localSheetId="9">'BUDGET DETAILS - Year 4'!$A:$C,'BUDGET DETAILS - Year 4'!$1:$7</definedName>
    <definedName name="_xlnm.Print_Titles" localSheetId="11">'BUDGET DETAILS - Year 5'!$A:$C,'BUDGET DETAILS - Year 5'!$1:$7</definedName>
    <definedName name="_xlnm.Print_Titles" localSheetId="13">'BUDGET DETAILS - Year 6'!$A:$C,'BUDGET DETAILS - Year 6'!$1:$7</definedName>
    <definedName name="_xlnm.Print_Titles" localSheetId="1">'OVERALL SUMMARY'!$8:$8</definedName>
    <definedName name="_xlnm.Print_Titles" localSheetId="2">'SUMMARY - Year 1'!$8:$8</definedName>
    <definedName name="_xlnm.Print_Titles" localSheetId="4">'SUMMARY - Year 2'!$8:$8</definedName>
    <definedName name="_xlnm.Print_Titles" localSheetId="6">'SUMMARY - Year 3'!$8:$8</definedName>
    <definedName name="_xlnm.Print_Titles" localSheetId="8">'SUMMARY - Year 4'!$8:$8</definedName>
    <definedName name="_xlnm.Print_Titles" localSheetId="10">'SUMMARY - Year 5'!$8:$8</definedName>
    <definedName name="_xlnm.Print_Titles" localSheetId="12">'SUMMARY - Year 6'!$8:$8</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9" l="1"/>
  <c r="F197" i="8"/>
  <c r="F196" i="8"/>
  <c r="F195" i="8"/>
  <c r="F194" i="8"/>
  <c r="F193" i="8"/>
  <c r="F192" i="8"/>
  <c r="F191" i="8"/>
  <c r="F190" i="8"/>
  <c r="F189" i="8"/>
  <c r="F188" i="8"/>
  <c r="F187" i="8"/>
  <c r="F186" i="8"/>
  <c r="F186" i="9"/>
  <c r="D197" i="8"/>
  <c r="D196" i="8"/>
  <c r="D195" i="8"/>
  <c r="D194" i="8"/>
  <c r="D193" i="8"/>
  <c r="D192" i="8"/>
  <c r="D191" i="8"/>
  <c r="D190" i="8"/>
  <c r="D189" i="8"/>
  <c r="D198" i="8" s="1"/>
  <c r="D13" i="6" s="1"/>
  <c r="D188" i="8"/>
  <c r="D187" i="8"/>
  <c r="D186" i="8"/>
  <c r="D186" i="9"/>
  <c r="F197" i="9"/>
  <c r="F196" i="9"/>
  <c r="F195" i="9"/>
  <c r="F194" i="9"/>
  <c r="F193" i="9"/>
  <c r="F192" i="9"/>
  <c r="F191" i="9"/>
  <c r="F190" i="9"/>
  <c r="F189" i="9"/>
  <c r="F188" i="9"/>
  <c r="F187" i="9"/>
  <c r="F186" i="10"/>
  <c r="D197" i="9"/>
  <c r="D196" i="9"/>
  <c r="D195" i="9"/>
  <c r="D194" i="9"/>
  <c r="D193" i="9"/>
  <c r="D192" i="9"/>
  <c r="D191" i="9"/>
  <c r="D190" i="9"/>
  <c r="D189" i="9"/>
  <c r="D188" i="9"/>
  <c r="D198" i="9" s="1"/>
  <c r="D13" i="4" s="1"/>
  <c r="D187" i="9"/>
  <c r="D186" i="10"/>
  <c r="D186" i="11"/>
  <c r="F139" i="8"/>
  <c r="F138" i="8"/>
  <c r="F137" i="8"/>
  <c r="F136" i="8"/>
  <c r="F135" i="8"/>
  <c r="F134" i="8"/>
  <c r="F133" i="8"/>
  <c r="F132" i="8"/>
  <c r="F131" i="8"/>
  <c r="F130" i="8"/>
  <c r="F129" i="8"/>
  <c r="F128" i="8"/>
  <c r="F127" i="8"/>
  <c r="F126" i="8"/>
  <c r="F125" i="8"/>
  <c r="F124" i="8"/>
  <c r="F123" i="8"/>
  <c r="F122" i="8"/>
  <c r="F121" i="8"/>
  <c r="F120" i="8"/>
  <c r="F120" i="10"/>
  <c r="D139" i="8"/>
  <c r="D138" i="8"/>
  <c r="D137" i="8"/>
  <c r="D136" i="8"/>
  <c r="D135" i="8"/>
  <c r="D134" i="8"/>
  <c r="D133" i="8"/>
  <c r="D132" i="8"/>
  <c r="D131" i="8"/>
  <c r="D130" i="8"/>
  <c r="D129" i="8"/>
  <c r="D128" i="8"/>
  <c r="D127" i="8"/>
  <c r="D126" i="8"/>
  <c r="D125" i="8"/>
  <c r="D124" i="8"/>
  <c r="D140" i="8" s="1"/>
  <c r="D10" i="6" s="1"/>
  <c r="D123" i="8"/>
  <c r="D122" i="8"/>
  <c r="D121" i="8"/>
  <c r="D120" i="8"/>
  <c r="D120" i="10"/>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G65" i="8" s="1"/>
  <c r="F65" i="10"/>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113" i="8" s="1"/>
  <c r="D65" i="8"/>
  <c r="D65" i="10"/>
  <c r="F49" i="8"/>
  <c r="F48" i="8"/>
  <c r="F47" i="8"/>
  <c r="F46" i="8"/>
  <c r="F45" i="8"/>
  <c r="F44" i="8"/>
  <c r="F43" i="8"/>
  <c r="F42" i="8"/>
  <c r="F41" i="8"/>
  <c r="F40" i="8"/>
  <c r="F39" i="8"/>
  <c r="F38" i="8"/>
  <c r="F37" i="8"/>
  <c r="F36" i="8"/>
  <c r="F35" i="8"/>
  <c r="F34" i="8"/>
  <c r="F33" i="8"/>
  <c r="G33" i="8" s="1"/>
  <c r="F32" i="8"/>
  <c r="F31" i="8"/>
  <c r="F30" i="8"/>
  <c r="F29" i="8"/>
  <c r="F28" i="8"/>
  <c r="G28" i="8" s="1"/>
  <c r="F27" i="8"/>
  <c r="F26" i="8"/>
  <c r="B80" i="8" s="1"/>
  <c r="G80" i="8" s="1"/>
  <c r="F25" i="8"/>
  <c r="F24" i="8"/>
  <c r="F23" i="8"/>
  <c r="F22" i="8"/>
  <c r="F21" i="8"/>
  <c r="F20" i="8"/>
  <c r="F19" i="8"/>
  <c r="F18" i="8"/>
  <c r="F60" i="8" s="1"/>
  <c r="F17" i="8"/>
  <c r="F16" i="8"/>
  <c r="F15" i="8"/>
  <c r="F14" i="8"/>
  <c r="F13" i="8"/>
  <c r="F12" i="8"/>
  <c r="B66" i="8" s="1"/>
  <c r="G66" i="8" s="1"/>
  <c r="F11" i="8"/>
  <c r="F11" i="10"/>
  <c r="D49" i="8"/>
  <c r="D48" i="8"/>
  <c r="D47" i="8"/>
  <c r="D46" i="8"/>
  <c r="D45" i="8"/>
  <c r="D44" i="8"/>
  <c r="D43" i="8"/>
  <c r="G43" i="8" s="1"/>
  <c r="D42" i="8"/>
  <c r="G42" i="8" s="1"/>
  <c r="D41" i="8"/>
  <c r="D40" i="8"/>
  <c r="D39" i="8"/>
  <c r="D38" i="8"/>
  <c r="D37" i="8"/>
  <c r="D36" i="8"/>
  <c r="D35" i="8"/>
  <c r="D34" i="8"/>
  <c r="G34" i="8" s="1"/>
  <c r="D33" i="8"/>
  <c r="D32" i="8"/>
  <c r="D31" i="8"/>
  <c r="D30" i="8"/>
  <c r="D29" i="8"/>
  <c r="D28" i="8"/>
  <c r="D27" i="8"/>
  <c r="G27" i="8" s="1"/>
  <c r="D26" i="8"/>
  <c r="D25" i="8"/>
  <c r="D24" i="8"/>
  <c r="D23" i="8"/>
  <c r="D22" i="8"/>
  <c r="D21" i="8"/>
  <c r="D20" i="8"/>
  <c r="D19" i="8"/>
  <c r="D18" i="8"/>
  <c r="D60" i="8" s="1"/>
  <c r="D17" i="8"/>
  <c r="D16" i="8"/>
  <c r="D15" i="8"/>
  <c r="D14" i="8"/>
  <c r="D13" i="8"/>
  <c r="D12" i="8"/>
  <c r="D11" i="8"/>
  <c r="D11" i="10"/>
  <c r="F139" i="9"/>
  <c r="F138" i="9"/>
  <c r="F137" i="9"/>
  <c r="F136" i="9"/>
  <c r="F135" i="9"/>
  <c r="F134" i="9"/>
  <c r="F133" i="9"/>
  <c r="F132" i="9"/>
  <c r="F131" i="9"/>
  <c r="F130" i="9"/>
  <c r="F129" i="9"/>
  <c r="F128" i="9"/>
  <c r="F127" i="9"/>
  <c r="F126" i="9"/>
  <c r="F125" i="9"/>
  <c r="F124" i="9"/>
  <c r="F123" i="9"/>
  <c r="F122" i="9"/>
  <c r="F121" i="9"/>
  <c r="F120" i="9"/>
  <c r="D139" i="9"/>
  <c r="D138" i="9"/>
  <c r="D137" i="9"/>
  <c r="D136" i="9"/>
  <c r="D135" i="9"/>
  <c r="D134" i="9"/>
  <c r="D133" i="9"/>
  <c r="D132" i="9"/>
  <c r="D131" i="9"/>
  <c r="D130" i="9"/>
  <c r="D129" i="9"/>
  <c r="D128" i="9"/>
  <c r="D127" i="9"/>
  <c r="D126" i="9"/>
  <c r="D125" i="9"/>
  <c r="D124" i="9"/>
  <c r="D140" i="9" s="1"/>
  <c r="D10" i="4" s="1"/>
  <c r="D123" i="9"/>
  <c r="D122" i="9"/>
  <c r="D121" i="9"/>
  <c r="D120"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F65" i="9" s="1"/>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60" i="9" s="1"/>
  <c r="F258" i="10"/>
  <c r="F257" i="10"/>
  <c r="F256" i="10"/>
  <c r="F255" i="10"/>
  <c r="F254" i="10"/>
  <c r="F253" i="10"/>
  <c r="F252" i="10"/>
  <c r="F251" i="10"/>
  <c r="F250" i="10"/>
  <c r="F249" i="10"/>
  <c r="F248" i="10"/>
  <c r="F247" i="10"/>
  <c r="F246" i="10"/>
  <c r="F245" i="10"/>
  <c r="F244" i="10"/>
  <c r="F243" i="10"/>
  <c r="F242" i="10"/>
  <c r="F241" i="10"/>
  <c r="F240" i="10"/>
  <c r="F239" i="10"/>
  <c r="F238" i="10"/>
  <c r="F234" i="10"/>
  <c r="F233" i="10"/>
  <c r="F232" i="10"/>
  <c r="F231" i="10"/>
  <c r="F230" i="10"/>
  <c r="F229" i="10"/>
  <c r="F228" i="10"/>
  <c r="F227" i="10"/>
  <c r="F226" i="10"/>
  <c r="F225" i="10"/>
  <c r="F224" i="10"/>
  <c r="F223" i="10"/>
  <c r="F222" i="10"/>
  <c r="F221" i="10"/>
  <c r="F220" i="10"/>
  <c r="F219" i="10"/>
  <c r="F218" i="10"/>
  <c r="F217" i="10"/>
  <c r="F213" i="10"/>
  <c r="F212" i="10"/>
  <c r="F211" i="10"/>
  <c r="F210" i="10"/>
  <c r="F209" i="10"/>
  <c r="F208" i="10"/>
  <c r="F207" i="10"/>
  <c r="F206" i="10"/>
  <c r="F205" i="10"/>
  <c r="F204" i="10"/>
  <c r="F203" i="10"/>
  <c r="F202" i="10"/>
  <c r="F201" i="10"/>
  <c r="D197" i="10"/>
  <c r="F197" i="10" s="1"/>
  <c r="D196" i="10"/>
  <c r="F196" i="10" s="1"/>
  <c r="D195" i="10"/>
  <c r="F195" i="10"/>
  <c r="D194" i="10"/>
  <c r="F194" i="10" s="1"/>
  <c r="D193" i="10"/>
  <c r="F193" i="10" s="1"/>
  <c r="D192" i="10"/>
  <c r="F192" i="10" s="1"/>
  <c r="D191" i="10"/>
  <c r="F191" i="10" s="1"/>
  <c r="D190" i="10"/>
  <c r="F190" i="10"/>
  <c r="D189" i="10"/>
  <c r="D188" i="10"/>
  <c r="F188" i="10" s="1"/>
  <c r="D187" i="10"/>
  <c r="F187" i="10" s="1"/>
  <c r="F181" i="10"/>
  <c r="F180" i="10"/>
  <c r="F179" i="10"/>
  <c r="F178" i="10"/>
  <c r="F177" i="10"/>
  <c r="F176" i="10"/>
  <c r="F175" i="10"/>
  <c r="F174" i="10"/>
  <c r="F173" i="10"/>
  <c r="F172" i="10"/>
  <c r="F171" i="10"/>
  <c r="F170" i="10"/>
  <c r="F169"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D139" i="10"/>
  <c r="F139" i="10" s="1"/>
  <c r="D138" i="10"/>
  <c r="F138" i="10" s="1"/>
  <c r="D137" i="10"/>
  <c r="F137" i="10" s="1"/>
  <c r="D136" i="10"/>
  <c r="F136" i="10" s="1"/>
  <c r="D135" i="10"/>
  <c r="F135" i="10" s="1"/>
  <c r="D134" i="10"/>
  <c r="D133" i="10"/>
  <c r="F133" i="10"/>
  <c r="D132" i="10"/>
  <c r="D131" i="10"/>
  <c r="F131" i="10" s="1"/>
  <c r="D130" i="10"/>
  <c r="F130" i="10" s="1"/>
  <c r="D129" i="10"/>
  <c r="F129" i="10" s="1"/>
  <c r="D128" i="10"/>
  <c r="F128" i="10" s="1"/>
  <c r="D127" i="10"/>
  <c r="D126" i="10"/>
  <c r="F126" i="10" s="1"/>
  <c r="D125" i="10"/>
  <c r="F125" i="10" s="1"/>
  <c r="D124" i="10"/>
  <c r="F124" i="10" s="1"/>
  <c r="D123" i="10"/>
  <c r="F123" i="10" s="1"/>
  <c r="D122" i="10"/>
  <c r="F122" i="10" s="1"/>
  <c r="D121" i="10"/>
  <c r="F121" i="10" s="1"/>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D49" i="10"/>
  <c r="F49" i="10" s="1"/>
  <c r="B103" i="10" s="1"/>
  <c r="D103" i="10" s="1"/>
  <c r="F103" i="10" s="1"/>
  <c r="D48" i="10"/>
  <c r="F48" i="10" s="1"/>
  <c r="B102" i="10" s="1"/>
  <c r="D102" i="10" s="1"/>
  <c r="F102" i="10" s="1"/>
  <c r="D47" i="10"/>
  <c r="F47" i="10" s="1"/>
  <c r="B101" i="10" s="1"/>
  <c r="D101" i="10" s="1"/>
  <c r="D46" i="10"/>
  <c r="F46" i="10" s="1"/>
  <c r="B100" i="10" s="1"/>
  <c r="D100" i="10" s="1"/>
  <c r="D45" i="10"/>
  <c r="F45" i="10" s="1"/>
  <c r="B99" i="10" s="1"/>
  <c r="D99" i="10"/>
  <c r="F99" i="10" s="1"/>
  <c r="D44" i="10"/>
  <c r="D43" i="10"/>
  <c r="F43" i="10"/>
  <c r="B97" i="10" s="1"/>
  <c r="D97" i="10" s="1"/>
  <c r="F97" i="10" s="1"/>
  <c r="D42" i="10"/>
  <c r="F42" i="10" s="1"/>
  <c r="B96" i="10" s="1"/>
  <c r="D96" i="10" s="1"/>
  <c r="D41" i="10"/>
  <c r="F41" i="10" s="1"/>
  <c r="B95" i="10" s="1"/>
  <c r="D95" i="10" s="1"/>
  <c r="F95" i="10" s="1"/>
  <c r="D40" i="10"/>
  <c r="F40" i="10" s="1"/>
  <c r="B94" i="10" s="1"/>
  <c r="D94" i="10" s="1"/>
  <c r="F94" i="10" s="1"/>
  <c r="D39" i="10"/>
  <c r="D38" i="10"/>
  <c r="F38" i="10" s="1"/>
  <c r="B92" i="10" s="1"/>
  <c r="D92" i="10" s="1"/>
  <c r="D37" i="10"/>
  <c r="F37" i="10" s="1"/>
  <c r="B91" i="10" s="1"/>
  <c r="D91" i="10" s="1"/>
  <c r="F91" i="10" s="1"/>
  <c r="D36" i="10"/>
  <c r="D35" i="10"/>
  <c r="F35" i="10"/>
  <c r="B89" i="10" s="1"/>
  <c r="D89" i="10" s="1"/>
  <c r="F89" i="10" s="1"/>
  <c r="D34" i="10"/>
  <c r="F34" i="10" s="1"/>
  <c r="B88" i="10" s="1"/>
  <c r="D88" i="10" s="1"/>
  <c r="F88" i="10" s="1"/>
  <c r="D33" i="10"/>
  <c r="F33" i="10" s="1"/>
  <c r="B87" i="10" s="1"/>
  <c r="D87" i="10" s="1"/>
  <c r="D32" i="10"/>
  <c r="F32" i="10" s="1"/>
  <c r="B86" i="10" s="1"/>
  <c r="D86" i="10" s="1"/>
  <c r="F86" i="10" s="1"/>
  <c r="D31" i="10"/>
  <c r="F31" i="10" s="1"/>
  <c r="D30" i="10"/>
  <c r="F30" i="10" s="1"/>
  <c r="B84" i="10" s="1"/>
  <c r="D84" i="10" s="1"/>
  <c r="F84" i="10" s="1"/>
  <c r="D29" i="10"/>
  <c r="F29" i="10" s="1"/>
  <c r="B83" i="10" s="1"/>
  <c r="D83" i="10"/>
  <c r="F83" i="10" s="1"/>
  <c r="D28" i="10"/>
  <c r="F28" i="10" s="1"/>
  <c r="B82" i="10" s="1"/>
  <c r="D82" i="10" s="1"/>
  <c r="D27" i="10"/>
  <c r="F27" i="10"/>
  <c r="B81" i="10" s="1"/>
  <c r="D81" i="10" s="1"/>
  <c r="F81" i="10" s="1"/>
  <c r="D26" i="10"/>
  <c r="F26" i="10" s="1"/>
  <c r="B80" i="10" s="1"/>
  <c r="D80" i="10" s="1"/>
  <c r="D25" i="10"/>
  <c r="F25" i="10" s="1"/>
  <c r="B79" i="10" s="1"/>
  <c r="D79" i="10" s="1"/>
  <c r="D24" i="10"/>
  <c r="D23" i="10"/>
  <c r="F23" i="10" s="1"/>
  <c r="B77" i="10" s="1"/>
  <c r="D77" i="10" s="1"/>
  <c r="F77" i="10" s="1"/>
  <c r="D22" i="10"/>
  <c r="F22" i="10" s="1"/>
  <c r="B76" i="10" s="1"/>
  <c r="D76" i="10" s="1"/>
  <c r="D21" i="10"/>
  <c r="F21" i="10" s="1"/>
  <c r="B75" i="10" s="1"/>
  <c r="D75" i="10" s="1"/>
  <c r="F75" i="10" s="1"/>
  <c r="D20" i="10"/>
  <c r="F20" i="10" s="1"/>
  <c r="B74" i="10" s="1"/>
  <c r="D74" i="10" s="1"/>
  <c r="F74" i="10" s="1"/>
  <c r="D19" i="10"/>
  <c r="F19" i="10"/>
  <c r="B73" i="10" s="1"/>
  <c r="D73" i="10" s="1"/>
  <c r="F73" i="10" s="1"/>
  <c r="D18" i="10"/>
  <c r="F18" i="10" s="1"/>
  <c r="B72" i="10" s="1"/>
  <c r="D72" i="10" s="1"/>
  <c r="F72" i="10" s="1"/>
  <c r="D17" i="10"/>
  <c r="D16" i="10"/>
  <c r="D15" i="10"/>
  <c r="F15" i="10" s="1"/>
  <c r="B69" i="10" s="1"/>
  <c r="D69" i="10" s="1"/>
  <c r="F69" i="10" s="1"/>
  <c r="D14" i="10"/>
  <c r="F14" i="10" s="1"/>
  <c r="D13" i="10"/>
  <c r="F13" i="10" s="1"/>
  <c r="B67" i="10" s="1"/>
  <c r="D67" i="10"/>
  <c r="F67" i="10" s="1"/>
  <c r="D12" i="10"/>
  <c r="F12" i="10" s="1"/>
  <c r="D187" i="11"/>
  <c r="F187" i="11" s="1"/>
  <c r="D188" i="11"/>
  <c r="D189" i="11"/>
  <c r="F189" i="11" s="1"/>
  <c r="D190" i="11"/>
  <c r="F190" i="11" s="1"/>
  <c r="D191" i="11"/>
  <c r="D198" i="11" s="1"/>
  <c r="D13" i="12" s="1"/>
  <c r="D192" i="11"/>
  <c r="F192" i="11" s="1"/>
  <c r="D193" i="11"/>
  <c r="F193" i="11" s="1"/>
  <c r="D194" i="11"/>
  <c r="D195" i="11"/>
  <c r="F195" i="11" s="1"/>
  <c r="D196" i="11"/>
  <c r="F196" i="11" s="1"/>
  <c r="D197" i="11"/>
  <c r="F197" i="11" s="1"/>
  <c r="F186" i="11"/>
  <c r="D121" i="11"/>
  <c r="F121" i="11" s="1"/>
  <c r="D122" i="11"/>
  <c r="F122" i="11" s="1"/>
  <c r="D123" i="11"/>
  <c r="F123" i="11" s="1"/>
  <c r="D124" i="11"/>
  <c r="F124" i="11"/>
  <c r="D125" i="11"/>
  <c r="D140" i="11" s="1"/>
  <c r="D10" i="12" s="1"/>
  <c r="D126" i="11"/>
  <c r="F126" i="11"/>
  <c r="D127" i="11"/>
  <c r="F127" i="11" s="1"/>
  <c r="D128" i="11"/>
  <c r="F128" i="11" s="1"/>
  <c r="D129" i="11"/>
  <c r="F129" i="11" s="1"/>
  <c r="D130" i="11"/>
  <c r="F130" i="11" s="1"/>
  <c r="D131" i="11"/>
  <c r="F131" i="11" s="1"/>
  <c r="D132" i="11"/>
  <c r="F132" i="11" s="1"/>
  <c r="D133" i="11"/>
  <c r="F133" i="11" s="1"/>
  <c r="D134" i="11"/>
  <c r="F134" i="11" s="1"/>
  <c r="D135" i="11"/>
  <c r="F135" i="11" s="1"/>
  <c r="D136" i="11"/>
  <c r="F136" i="11" s="1"/>
  <c r="D137" i="11"/>
  <c r="F137" i="11" s="1"/>
  <c r="D138" i="11"/>
  <c r="D139" i="11"/>
  <c r="F139" i="11" s="1"/>
  <c r="D120" i="11"/>
  <c r="B77" i="11"/>
  <c r="D77" i="11" s="1"/>
  <c r="F77" i="11" s="1"/>
  <c r="F35" i="11"/>
  <c r="B89" i="11" s="1"/>
  <c r="D89" i="11" s="1"/>
  <c r="F89" i="11" s="1"/>
  <c r="F93" i="11"/>
  <c r="D12" i="11"/>
  <c r="F12" i="11" s="1"/>
  <c r="D13" i="11"/>
  <c r="F13" i="11" s="1"/>
  <c r="D14" i="11"/>
  <c r="F14" i="11" s="1"/>
  <c r="D15" i="11"/>
  <c r="F15" i="11" s="1"/>
  <c r="B69" i="11" s="1"/>
  <c r="D69" i="11" s="1"/>
  <c r="F69" i="11" s="1"/>
  <c r="D16" i="11"/>
  <c r="F16" i="11" s="1"/>
  <c r="B70" i="11" s="1"/>
  <c r="D70" i="11" s="1"/>
  <c r="D17" i="11"/>
  <c r="F17" i="11" s="1"/>
  <c r="D18" i="11"/>
  <c r="F18" i="11" s="1"/>
  <c r="D19" i="11"/>
  <c r="F19" i="11" s="1"/>
  <c r="B73" i="11" s="1"/>
  <c r="D73" i="11" s="1"/>
  <c r="F73" i="11" s="1"/>
  <c r="D20" i="11"/>
  <c r="F20" i="11" s="1"/>
  <c r="D21" i="11"/>
  <c r="F21" i="11"/>
  <c r="B75" i="11" s="1"/>
  <c r="D75" i="11" s="1"/>
  <c r="F75" i="11" s="1"/>
  <c r="D22" i="11"/>
  <c r="F22" i="11" s="1"/>
  <c r="B76" i="11" s="1"/>
  <c r="D76" i="11" s="1"/>
  <c r="D23" i="11"/>
  <c r="F23" i="11" s="1"/>
  <c r="D24" i="11"/>
  <c r="F24" i="11" s="1"/>
  <c r="B78" i="11" s="1"/>
  <c r="D78" i="11" s="1"/>
  <c r="D25" i="11"/>
  <c r="F25" i="11" s="1"/>
  <c r="D26" i="11"/>
  <c r="F26" i="11" s="1"/>
  <c r="B80" i="11" s="1"/>
  <c r="D80" i="11" s="1"/>
  <c r="D27" i="11"/>
  <c r="F27" i="11" s="1"/>
  <c r="B81" i="11" s="1"/>
  <c r="D81" i="11" s="1"/>
  <c r="F81" i="11" s="1"/>
  <c r="D28" i="11"/>
  <c r="F28" i="11"/>
  <c r="D29" i="11"/>
  <c r="D30" i="11"/>
  <c r="F30" i="11" s="1"/>
  <c r="B84" i="11" s="1"/>
  <c r="D84" i="11" s="1"/>
  <c r="F84" i="11" s="1"/>
  <c r="D31" i="11"/>
  <c r="F31" i="11" s="1"/>
  <c r="B85" i="11" s="1"/>
  <c r="D85" i="11" s="1"/>
  <c r="F85" i="11" s="1"/>
  <c r="D32" i="11"/>
  <c r="F32" i="11" s="1"/>
  <c r="B86" i="11" s="1"/>
  <c r="D86" i="11" s="1"/>
  <c r="F86" i="11" s="1"/>
  <c r="D33" i="11"/>
  <c r="F33" i="11" s="1"/>
  <c r="D34" i="11"/>
  <c r="F34" i="11" s="1"/>
  <c r="D35" i="11"/>
  <c r="D36" i="11"/>
  <c r="F36" i="11"/>
  <c r="B90" i="11" s="1"/>
  <c r="D90" i="11" s="1"/>
  <c r="F90" i="11" s="1"/>
  <c r="D37" i="11"/>
  <c r="F37" i="11" s="1"/>
  <c r="B91" i="11" s="1"/>
  <c r="D91" i="11" s="1"/>
  <c r="F91" i="11" s="1"/>
  <c r="D38" i="11"/>
  <c r="F38" i="11" s="1"/>
  <c r="B92" i="11" s="1"/>
  <c r="D92" i="11" s="1"/>
  <c r="F92" i="11" s="1"/>
  <c r="D39" i="11"/>
  <c r="F39" i="11" s="1"/>
  <c r="B93" i="11" s="1"/>
  <c r="D93" i="11" s="1"/>
  <c r="D40" i="11"/>
  <c r="F40" i="11"/>
  <c r="D41" i="11"/>
  <c r="D42" i="11"/>
  <c r="F42" i="11"/>
  <c r="B96" i="11" s="1"/>
  <c r="D96" i="11" s="1"/>
  <c r="F96" i="11" s="1"/>
  <c r="D43" i="11"/>
  <c r="F43" i="11" s="1"/>
  <c r="B97" i="11" s="1"/>
  <c r="D97" i="11" s="1"/>
  <c r="F97" i="11" s="1"/>
  <c r="D44" i="11"/>
  <c r="F44" i="11" s="1"/>
  <c r="B98" i="11" s="1"/>
  <c r="D98" i="11" s="1"/>
  <c r="D45" i="11"/>
  <c r="F45" i="11" s="1"/>
  <c r="B99" i="11" s="1"/>
  <c r="D99" i="11" s="1"/>
  <c r="F99" i="11" s="1"/>
  <c r="D46" i="11"/>
  <c r="F46" i="11" s="1"/>
  <c r="B100" i="11" s="1"/>
  <c r="D100" i="11" s="1"/>
  <c r="F100" i="11" s="1"/>
  <c r="D47" i="11"/>
  <c r="F47" i="11" s="1"/>
  <c r="D48" i="11"/>
  <c r="F48" i="11" s="1"/>
  <c r="B102" i="11" s="1"/>
  <c r="D102" i="11" s="1"/>
  <c r="F102" i="11" s="1"/>
  <c r="D49" i="11"/>
  <c r="F49" i="11" s="1"/>
  <c r="B103" i="11" s="1"/>
  <c r="D103" i="11" s="1"/>
  <c r="F103" i="11" s="1"/>
  <c r="D11" i="11"/>
  <c r="A1" i="15"/>
  <c r="A6" i="15"/>
  <c r="F8" i="15"/>
  <c r="E8" i="15"/>
  <c r="D8" i="15"/>
  <c r="E260" i="14"/>
  <c r="E16" i="15"/>
  <c r="D260" i="14"/>
  <c r="F259" i="14"/>
  <c r="F258" i="14"/>
  <c r="F257" i="14"/>
  <c r="F256" i="14"/>
  <c r="F255" i="14"/>
  <c r="F254" i="14"/>
  <c r="F253" i="14"/>
  <c r="F252" i="14"/>
  <c r="F251" i="14"/>
  <c r="F250" i="14"/>
  <c r="F249" i="14"/>
  <c r="F248" i="14"/>
  <c r="F247" i="14"/>
  <c r="F246" i="14"/>
  <c r="F245" i="14"/>
  <c r="F244" i="14"/>
  <c r="F243" i="14"/>
  <c r="F242" i="14"/>
  <c r="F241" i="14"/>
  <c r="F240" i="14"/>
  <c r="F239" i="14"/>
  <c r="F238" i="14"/>
  <c r="F260" i="14" s="1"/>
  <c r="E235" i="14"/>
  <c r="E15" i="15"/>
  <c r="D235" i="14"/>
  <c r="D15" i="15"/>
  <c r="F234" i="14"/>
  <c r="F233" i="14"/>
  <c r="F232" i="14"/>
  <c r="F231" i="14"/>
  <c r="F230" i="14"/>
  <c r="F229" i="14"/>
  <c r="F228" i="14"/>
  <c r="F227" i="14"/>
  <c r="F226" i="14"/>
  <c r="F225" i="14"/>
  <c r="F224" i="14"/>
  <c r="F223" i="14"/>
  <c r="F222" i="14"/>
  <c r="F221" i="14"/>
  <c r="F220" i="14"/>
  <c r="F219" i="14"/>
  <c r="F218" i="14"/>
  <c r="F217" i="14"/>
  <c r="E214" i="14"/>
  <c r="E14" i="15"/>
  <c r="D214" i="14"/>
  <c r="D14" i="15"/>
  <c r="F213" i="14"/>
  <c r="F212" i="14"/>
  <c r="F211" i="14"/>
  <c r="F210" i="14"/>
  <c r="F209" i="14"/>
  <c r="F208" i="14"/>
  <c r="F207" i="14"/>
  <c r="F206" i="14"/>
  <c r="F205" i="14"/>
  <c r="F204" i="14"/>
  <c r="F203" i="14"/>
  <c r="F202" i="14"/>
  <c r="F201" i="14"/>
  <c r="E198" i="14"/>
  <c r="E13" i="15" s="1"/>
  <c r="D198" i="14"/>
  <c r="D13" i="15" s="1"/>
  <c r="F197" i="14"/>
  <c r="G197" i="14" s="1"/>
  <c r="F196" i="14"/>
  <c r="G196" i="14" s="1"/>
  <c r="F195" i="14"/>
  <c r="G195" i="14" s="1"/>
  <c r="F194" i="14"/>
  <c r="G194" i="14" s="1"/>
  <c r="F193" i="14"/>
  <c r="G193" i="14" s="1"/>
  <c r="F192" i="14"/>
  <c r="G192" i="14" s="1"/>
  <c r="F191" i="14"/>
  <c r="G191" i="14" s="1"/>
  <c r="F190" i="14"/>
  <c r="G190" i="14" s="1"/>
  <c r="F189" i="14"/>
  <c r="F188" i="14"/>
  <c r="G188" i="14"/>
  <c r="F187" i="14"/>
  <c r="G187" i="14"/>
  <c r="F186" i="14"/>
  <c r="G186" i="14"/>
  <c r="E182" i="14"/>
  <c r="E12" i="15"/>
  <c r="D182" i="14"/>
  <c r="D12" i="15"/>
  <c r="F181" i="14"/>
  <c r="F180" i="14"/>
  <c r="F179" i="14"/>
  <c r="F178" i="14"/>
  <c r="F177" i="14"/>
  <c r="F176" i="14"/>
  <c r="F175" i="14"/>
  <c r="F174" i="14"/>
  <c r="F173" i="14"/>
  <c r="F172" i="14"/>
  <c r="F171" i="14"/>
  <c r="F170" i="14"/>
  <c r="F169" i="14"/>
  <c r="E166" i="14"/>
  <c r="E11" i="15" s="1"/>
  <c r="D166" i="14"/>
  <c r="D11" i="15" s="1"/>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E140" i="14"/>
  <c r="E10" i="15"/>
  <c r="D140" i="14"/>
  <c r="D10" i="15"/>
  <c r="F139" i="14"/>
  <c r="G139" i="14"/>
  <c r="F138" i="14"/>
  <c r="G138" i="14"/>
  <c r="F137" i="14"/>
  <c r="G137" i="14"/>
  <c r="F136" i="14"/>
  <c r="G136" i="14"/>
  <c r="F135" i="14"/>
  <c r="G135" i="14"/>
  <c r="F134" i="14"/>
  <c r="G134" i="14"/>
  <c r="F133" i="14"/>
  <c r="G133" i="14"/>
  <c r="F132" i="14"/>
  <c r="G132" i="14"/>
  <c r="F131" i="14"/>
  <c r="G131" i="14"/>
  <c r="F130" i="14"/>
  <c r="G130" i="14"/>
  <c r="F129" i="14"/>
  <c r="G129" i="14"/>
  <c r="F128" i="14"/>
  <c r="G128" i="14"/>
  <c r="F127" i="14"/>
  <c r="G127" i="14"/>
  <c r="F126" i="14"/>
  <c r="G126" i="14"/>
  <c r="F125" i="14"/>
  <c r="G125" i="14"/>
  <c r="F124" i="14"/>
  <c r="G124" i="14"/>
  <c r="F123" i="14"/>
  <c r="F122" i="14"/>
  <c r="G122" i="14" s="1"/>
  <c r="F121" i="14"/>
  <c r="G121" i="14" s="1"/>
  <c r="F120" i="14"/>
  <c r="G120" i="14" s="1"/>
  <c r="E113" i="14"/>
  <c r="D113"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E60" i="14"/>
  <c r="E115" i="14"/>
  <c r="E9" i="15" s="1"/>
  <c r="D60" i="14"/>
  <c r="D115" i="14"/>
  <c r="F49" i="14"/>
  <c r="G49" i="14"/>
  <c r="F48" i="14"/>
  <c r="B102" i="14"/>
  <c r="F102" i="14" s="1"/>
  <c r="G102" i="14" s="1"/>
  <c r="F47" i="14"/>
  <c r="F46" i="14"/>
  <c r="G46" i="14" s="1"/>
  <c r="F45" i="14"/>
  <c r="G45" i="14" s="1"/>
  <c r="F44" i="14"/>
  <c r="F43" i="14"/>
  <c r="G43" i="14"/>
  <c r="F42" i="14"/>
  <c r="B96" i="14"/>
  <c r="F96" i="14" s="1"/>
  <c r="G96" i="14" s="1"/>
  <c r="G42" i="14"/>
  <c r="F41" i="14"/>
  <c r="G41" i="14" s="1"/>
  <c r="F40" i="14"/>
  <c r="G40" i="14" s="1"/>
  <c r="F39" i="14"/>
  <c r="F38" i="14"/>
  <c r="B92" i="14"/>
  <c r="F92" i="14" s="1"/>
  <c r="G92" i="14" s="1"/>
  <c r="G38" i="14"/>
  <c r="F37" i="14"/>
  <c r="G37" i="14" s="1"/>
  <c r="F36" i="14"/>
  <c r="F35" i="14"/>
  <c r="G35" i="14"/>
  <c r="F34" i="14"/>
  <c r="B88" i="14"/>
  <c r="F88" i="14" s="1"/>
  <c r="G88" i="14" s="1"/>
  <c r="F33" i="14"/>
  <c r="G33" i="14"/>
  <c r="F32" i="14"/>
  <c r="B86" i="14"/>
  <c r="F86" i="14" s="1"/>
  <c r="G86" i="14" s="1"/>
  <c r="F31" i="14"/>
  <c r="B85" i="14"/>
  <c r="F85" i="14" s="1"/>
  <c r="G85" i="14" s="1"/>
  <c r="F30" i="14"/>
  <c r="B84" i="14"/>
  <c r="F84" i="14" s="1"/>
  <c r="G84" i="14" s="1"/>
  <c r="F29" i="14"/>
  <c r="B83" i="14"/>
  <c r="F83" i="14" s="1"/>
  <c r="G83" i="14"/>
  <c r="F28" i="14"/>
  <c r="F27" i="14"/>
  <c r="G27" i="14" s="1"/>
  <c r="F26" i="14"/>
  <c r="B80" i="14" s="1"/>
  <c r="F80" i="14"/>
  <c r="G80" i="14" s="1"/>
  <c r="F25" i="14"/>
  <c r="G25" i="14" s="1"/>
  <c r="F24" i="14"/>
  <c r="B78" i="14" s="1"/>
  <c r="F78" i="14" s="1"/>
  <c r="G78" i="14" s="1"/>
  <c r="F23" i="14"/>
  <c r="F22" i="14"/>
  <c r="F21" i="14"/>
  <c r="B75" i="14" s="1"/>
  <c r="F75" i="14" s="1"/>
  <c r="G75" i="14" s="1"/>
  <c r="F20" i="14"/>
  <c r="F19" i="14"/>
  <c r="B73" i="14"/>
  <c r="F73" i="14" s="1"/>
  <c r="G73" i="14" s="1"/>
  <c r="F18" i="14"/>
  <c r="B72" i="14"/>
  <c r="F72" i="14" s="1"/>
  <c r="G72" i="14"/>
  <c r="F17" i="14"/>
  <c r="G17" i="14"/>
  <c r="B71" i="14"/>
  <c r="F71" i="14"/>
  <c r="G71" i="14" s="1"/>
  <c r="F16" i="14"/>
  <c r="F15" i="14"/>
  <c r="G15" i="14"/>
  <c r="F14" i="14"/>
  <c r="G14" i="14"/>
  <c r="F13" i="14"/>
  <c r="F12" i="14"/>
  <c r="F11" i="14"/>
  <c r="A3" i="14"/>
  <c r="A5" i="15" s="1"/>
  <c r="A2" i="14"/>
  <c r="A4" i="15" s="1"/>
  <c r="F186" i="2"/>
  <c r="G186" i="2" s="1"/>
  <c r="F120" i="2"/>
  <c r="G120" i="2" s="1"/>
  <c r="F11" i="2"/>
  <c r="B65" i="8"/>
  <c r="G186" i="8"/>
  <c r="B65" i="9"/>
  <c r="F143" i="11"/>
  <c r="A1" i="1"/>
  <c r="A1" i="6"/>
  <c r="A1" i="4"/>
  <c r="A1" i="5"/>
  <c r="A1" i="12"/>
  <c r="F8" i="12"/>
  <c r="F8" i="13" s="1"/>
  <c r="D8" i="12"/>
  <c r="D8" i="13" s="1"/>
  <c r="E8" i="12"/>
  <c r="E8" i="1"/>
  <c r="E8" i="6"/>
  <c r="E8" i="4"/>
  <c r="E8" i="5"/>
  <c r="D259" i="10"/>
  <c r="D16" i="5" s="1"/>
  <c r="D235" i="10"/>
  <c r="D15" i="5" s="1"/>
  <c r="F15" i="5" s="1"/>
  <c r="D214" i="10"/>
  <c r="D14" i="5" s="1"/>
  <c r="D182" i="10"/>
  <c r="D12" i="5" s="1"/>
  <c r="D166" i="10"/>
  <c r="D11" i="5" s="1"/>
  <c r="D260" i="9"/>
  <c r="D16" i="4"/>
  <c r="D235" i="9"/>
  <c r="D15" i="4" s="1"/>
  <c r="F15" i="4" s="1"/>
  <c r="D214" i="9"/>
  <c r="D14" i="4" s="1"/>
  <c r="F14" i="4" s="1"/>
  <c r="G14" i="4" s="1"/>
  <c r="D182" i="9"/>
  <c r="D12" i="4" s="1"/>
  <c r="D166" i="9"/>
  <c r="D11" i="4" s="1"/>
  <c r="D260" i="8"/>
  <c r="D16" i="6" s="1"/>
  <c r="D235" i="8"/>
  <c r="D15" i="6"/>
  <c r="D214" i="8"/>
  <c r="D14" i="6" s="1"/>
  <c r="D182" i="8"/>
  <c r="D12" i="6" s="1"/>
  <c r="D166" i="8"/>
  <c r="D11" i="6"/>
  <c r="D260" i="2"/>
  <c r="D16" i="1" s="1"/>
  <c r="D235" i="2"/>
  <c r="D15" i="1"/>
  <c r="D214" i="2"/>
  <c r="D14" i="1" s="1"/>
  <c r="D198" i="2"/>
  <c r="D182" i="2"/>
  <c r="D12" i="1" s="1"/>
  <c r="D166" i="2"/>
  <c r="D11" i="1" s="1"/>
  <c r="D140" i="2"/>
  <c r="D60" i="2"/>
  <c r="D115" i="2" s="1"/>
  <c r="D113" i="2"/>
  <c r="D260" i="11"/>
  <c r="D16" i="12" s="1"/>
  <c r="D235" i="11"/>
  <c r="D15" i="12" s="1"/>
  <c r="D214" i="11"/>
  <c r="D14" i="12" s="1"/>
  <c r="D182" i="11"/>
  <c r="D12" i="12" s="1"/>
  <c r="D166" i="11"/>
  <c r="D11" i="12" s="1"/>
  <c r="B79" i="11"/>
  <c r="D79" i="11" s="1"/>
  <c r="F79" i="11" s="1"/>
  <c r="B87" i="11"/>
  <c r="B72" i="11"/>
  <c r="D72" i="11" s="1"/>
  <c r="F72" i="11" s="1"/>
  <c r="D8" i="1"/>
  <c r="D8" i="6"/>
  <c r="D8" i="4"/>
  <c r="D8" i="5"/>
  <c r="G196" i="8"/>
  <c r="G195" i="8"/>
  <c r="G194" i="8"/>
  <c r="G193" i="8"/>
  <c r="G192" i="8"/>
  <c r="G188" i="8"/>
  <c r="G187" i="8"/>
  <c r="F197" i="2"/>
  <c r="G197" i="2" s="1"/>
  <c r="F196" i="2"/>
  <c r="G196" i="2"/>
  <c r="F195" i="2"/>
  <c r="G195" i="2" s="1"/>
  <c r="F194" i="2"/>
  <c r="G194" i="2"/>
  <c r="F193" i="2"/>
  <c r="G193" i="2" s="1"/>
  <c r="F192" i="2"/>
  <c r="G192" i="2"/>
  <c r="F191" i="2"/>
  <c r="G191" i="2" s="1"/>
  <c r="F190" i="2"/>
  <c r="G190" i="2"/>
  <c r="F189" i="2"/>
  <c r="G189" i="2" s="1"/>
  <c r="F188" i="2"/>
  <c r="G188" i="2"/>
  <c r="F187" i="2"/>
  <c r="G187" i="2" s="1"/>
  <c r="F234" i="11"/>
  <c r="F233" i="11"/>
  <c r="F232" i="11"/>
  <c r="F231" i="11"/>
  <c r="F230" i="11"/>
  <c r="F229" i="11"/>
  <c r="F234" i="9"/>
  <c r="F233" i="9"/>
  <c r="F232" i="9"/>
  <c r="F231" i="9"/>
  <c r="F230" i="9"/>
  <c r="F229" i="9"/>
  <c r="F234" i="8"/>
  <c r="F233" i="8"/>
  <c r="F232" i="8"/>
  <c r="F231" i="8"/>
  <c r="F230" i="8"/>
  <c r="F229" i="8"/>
  <c r="F234" i="2"/>
  <c r="F233" i="2"/>
  <c r="F232" i="2"/>
  <c r="F231" i="2"/>
  <c r="F230" i="2"/>
  <c r="F229" i="2"/>
  <c r="F259" i="11"/>
  <c r="F258" i="11"/>
  <c r="F257" i="11"/>
  <c r="F256" i="11"/>
  <c r="F255" i="11"/>
  <c r="F254" i="11"/>
  <c r="F253" i="11"/>
  <c r="F252" i="11"/>
  <c r="F251" i="11"/>
  <c r="F250" i="11"/>
  <c r="F249" i="11"/>
  <c r="F248" i="11"/>
  <c r="F247" i="11"/>
  <c r="F246" i="11"/>
  <c r="F245" i="11"/>
  <c r="F244" i="11"/>
  <c r="F243" i="11"/>
  <c r="F242" i="11"/>
  <c r="F260" i="11" s="1"/>
  <c r="F241" i="11"/>
  <c r="F240" i="11"/>
  <c r="F239" i="11"/>
  <c r="F238" i="11"/>
  <c r="F259" i="9"/>
  <c r="F258" i="9"/>
  <c r="F257" i="9"/>
  <c r="F256" i="9"/>
  <c r="F255" i="9"/>
  <c r="F254" i="9"/>
  <c r="F253" i="9"/>
  <c r="F252" i="9"/>
  <c r="F251" i="9"/>
  <c r="F250" i="9"/>
  <c r="F249" i="9"/>
  <c r="F248" i="9"/>
  <c r="F247" i="9"/>
  <c r="F246" i="9"/>
  <c r="F245" i="9"/>
  <c r="F244" i="9"/>
  <c r="F243" i="9"/>
  <c r="F242" i="9"/>
  <c r="F241" i="9"/>
  <c r="F240" i="9"/>
  <c r="F239" i="9"/>
  <c r="F260" i="9" s="1"/>
  <c r="F238" i="9"/>
  <c r="F259" i="8"/>
  <c r="F258" i="8"/>
  <c r="F257" i="8"/>
  <c r="F256" i="8"/>
  <c r="F255" i="8"/>
  <c r="F254" i="8"/>
  <c r="F253" i="8"/>
  <c r="F252" i="8"/>
  <c r="F251" i="8"/>
  <c r="F250" i="8"/>
  <c r="F249" i="8"/>
  <c r="F248" i="8"/>
  <c r="F247" i="8"/>
  <c r="F246" i="8"/>
  <c r="F245" i="8"/>
  <c r="F244" i="8"/>
  <c r="F243" i="8"/>
  <c r="F242" i="8"/>
  <c r="F241" i="8"/>
  <c r="F240" i="8"/>
  <c r="F239" i="8"/>
  <c r="F238" i="8"/>
  <c r="F259" i="2"/>
  <c r="F258" i="2"/>
  <c r="F257" i="2"/>
  <c r="F256" i="2"/>
  <c r="F255" i="2"/>
  <c r="F254" i="2"/>
  <c r="F253" i="2"/>
  <c r="F252" i="2"/>
  <c r="F251" i="2"/>
  <c r="F250" i="2"/>
  <c r="F249" i="2"/>
  <c r="F248" i="2"/>
  <c r="F247" i="2"/>
  <c r="F246" i="2"/>
  <c r="F245" i="2"/>
  <c r="F244" i="2"/>
  <c r="F243" i="2"/>
  <c r="F242" i="2"/>
  <c r="F241" i="2"/>
  <c r="F240" i="2"/>
  <c r="F239" i="2"/>
  <c r="F238" i="2"/>
  <c r="F228" i="11"/>
  <c r="F227" i="11"/>
  <c r="F226" i="11"/>
  <c r="F225" i="11"/>
  <c r="F224" i="11"/>
  <c r="F223" i="11"/>
  <c r="F222" i="11"/>
  <c r="F221" i="11"/>
  <c r="F220" i="11"/>
  <c r="F219" i="11"/>
  <c r="F218" i="11"/>
  <c r="F217" i="11"/>
  <c r="F228" i="9"/>
  <c r="F227" i="9"/>
  <c r="F226" i="9"/>
  <c r="F225" i="9"/>
  <c r="F224" i="9"/>
  <c r="F223" i="9"/>
  <c r="F222" i="9"/>
  <c r="F235" i="9" s="1"/>
  <c r="F221" i="9"/>
  <c r="F220" i="9"/>
  <c r="F219" i="9"/>
  <c r="F218" i="9"/>
  <c r="F217" i="9"/>
  <c r="F228" i="8"/>
  <c r="F227" i="8"/>
  <c r="F226" i="8"/>
  <c r="F225" i="8"/>
  <c r="F224" i="8"/>
  <c r="F223" i="8"/>
  <c r="F222" i="8"/>
  <c r="F221" i="8"/>
  <c r="F220" i="8"/>
  <c r="F219" i="8"/>
  <c r="F218" i="8"/>
  <c r="F217" i="8"/>
  <c r="F228" i="2"/>
  <c r="F227" i="2"/>
  <c r="F226" i="2"/>
  <c r="F225" i="2"/>
  <c r="F224" i="2"/>
  <c r="F223" i="2"/>
  <c r="F222" i="2"/>
  <c r="F221" i="2"/>
  <c r="F220" i="2"/>
  <c r="F219" i="2"/>
  <c r="F218" i="2"/>
  <c r="F217" i="2"/>
  <c r="F213" i="11"/>
  <c r="F212" i="11"/>
  <c r="F211" i="11"/>
  <c r="F210" i="11"/>
  <c r="F209" i="11"/>
  <c r="F208" i="11"/>
  <c r="F207" i="11"/>
  <c r="F206" i="11"/>
  <c r="F205" i="11"/>
  <c r="F204" i="11"/>
  <c r="F203" i="11"/>
  <c r="F202" i="11"/>
  <c r="F201" i="11"/>
  <c r="F213" i="9"/>
  <c r="F212" i="9"/>
  <c r="F211" i="9"/>
  <c r="F210" i="9"/>
  <c r="F209" i="9"/>
  <c r="F208" i="9"/>
  <c r="F207" i="9"/>
  <c r="F206" i="9"/>
  <c r="F205" i="9"/>
  <c r="F204" i="9"/>
  <c r="F203" i="9"/>
  <c r="F202" i="9"/>
  <c r="F201" i="9"/>
  <c r="F214" i="9" s="1"/>
  <c r="F213" i="8"/>
  <c r="F212" i="8"/>
  <c r="F211" i="8"/>
  <c r="F210" i="8"/>
  <c r="F209" i="8"/>
  <c r="F208" i="8"/>
  <c r="F207" i="8"/>
  <c r="F206" i="8"/>
  <c r="F205" i="8"/>
  <c r="F204" i="8"/>
  <c r="F203" i="8"/>
  <c r="F202" i="8"/>
  <c r="F201" i="8"/>
  <c r="F213" i="2"/>
  <c r="F212" i="2"/>
  <c r="F211" i="2"/>
  <c r="F210" i="2"/>
  <c r="F209" i="2"/>
  <c r="F208" i="2"/>
  <c r="F207" i="2"/>
  <c r="F206" i="2"/>
  <c r="F205" i="2"/>
  <c r="F204" i="2"/>
  <c r="F203" i="2"/>
  <c r="F202" i="2"/>
  <c r="F201" i="2"/>
  <c r="F181" i="11"/>
  <c r="F180" i="11"/>
  <c r="F179" i="11"/>
  <c r="F178" i="11"/>
  <c r="F177" i="11"/>
  <c r="F176" i="11"/>
  <c r="F175" i="11"/>
  <c r="F174" i="11"/>
  <c r="F173" i="11"/>
  <c r="F172" i="11"/>
  <c r="F171" i="11"/>
  <c r="F170" i="11"/>
  <c r="F169" i="11"/>
  <c r="F181" i="9"/>
  <c r="F180" i="9"/>
  <c r="F179" i="9"/>
  <c r="F178" i="9"/>
  <c r="F177" i="9"/>
  <c r="F176" i="9"/>
  <c r="F175" i="9"/>
  <c r="F174" i="9"/>
  <c r="F173" i="9"/>
  <c r="F172" i="9"/>
  <c r="F171" i="9"/>
  <c r="F170" i="9"/>
  <c r="F169" i="9"/>
  <c r="F181" i="8"/>
  <c r="F180" i="8"/>
  <c r="F179" i="8"/>
  <c r="F178" i="8"/>
  <c r="F177" i="8"/>
  <c r="F176" i="8"/>
  <c r="F175" i="8"/>
  <c r="F174" i="8"/>
  <c r="F173" i="8"/>
  <c r="F172" i="8"/>
  <c r="F171" i="8"/>
  <c r="F170" i="8"/>
  <c r="F169" i="8"/>
  <c r="F182" i="8"/>
  <c r="F181" i="2"/>
  <c r="F180" i="2"/>
  <c r="F179" i="2"/>
  <c r="F178" i="2"/>
  <c r="F177" i="2"/>
  <c r="F176" i="2"/>
  <c r="F175" i="2"/>
  <c r="F174" i="2"/>
  <c r="F173" i="2"/>
  <c r="F172" i="2"/>
  <c r="F171" i="2"/>
  <c r="F170" i="2"/>
  <c r="F169" i="2"/>
  <c r="F165" i="11"/>
  <c r="F164" i="11"/>
  <c r="F163" i="11"/>
  <c r="F162" i="11"/>
  <c r="F161" i="11"/>
  <c r="F160" i="11"/>
  <c r="F159" i="11"/>
  <c r="F158" i="11"/>
  <c r="F157" i="11"/>
  <c r="F156" i="11"/>
  <c r="F155" i="11"/>
  <c r="F154" i="11"/>
  <c r="F153" i="11"/>
  <c r="F152" i="11"/>
  <c r="F151" i="11"/>
  <c r="F150" i="11"/>
  <c r="F149" i="11"/>
  <c r="F148" i="11"/>
  <c r="F147" i="11"/>
  <c r="F146" i="11"/>
  <c r="F145" i="11"/>
  <c r="F144" i="11"/>
  <c r="F165" i="9"/>
  <c r="F164" i="9"/>
  <c r="F163" i="9"/>
  <c r="F162" i="9"/>
  <c r="F161" i="9"/>
  <c r="F160" i="9"/>
  <c r="F159" i="9"/>
  <c r="F158" i="9"/>
  <c r="F157" i="9"/>
  <c r="F156" i="9"/>
  <c r="F155" i="9"/>
  <c r="F154" i="9"/>
  <c r="F153" i="9"/>
  <c r="F152" i="9"/>
  <c r="F151" i="9"/>
  <c r="F150" i="9"/>
  <c r="F149" i="9"/>
  <c r="F148" i="9"/>
  <c r="F147" i="9"/>
  <c r="F146" i="9"/>
  <c r="F145" i="9"/>
  <c r="F144" i="9"/>
  <c r="F165" i="8"/>
  <c r="F164" i="8"/>
  <c r="F163" i="8"/>
  <c r="F162" i="8"/>
  <c r="F161" i="8"/>
  <c r="F160" i="8"/>
  <c r="F159" i="8"/>
  <c r="F158" i="8"/>
  <c r="F157" i="8"/>
  <c r="F156" i="8"/>
  <c r="F155" i="8"/>
  <c r="F154" i="8"/>
  <c r="F153" i="8"/>
  <c r="F152" i="8"/>
  <c r="F151" i="8"/>
  <c r="F150" i="8"/>
  <c r="F149" i="8"/>
  <c r="F148" i="8"/>
  <c r="F147" i="8"/>
  <c r="F146" i="8"/>
  <c r="F145" i="8"/>
  <c r="F144" i="8"/>
  <c r="F165" i="2"/>
  <c r="F164" i="2"/>
  <c r="F163" i="2"/>
  <c r="F162" i="2"/>
  <c r="F161" i="2"/>
  <c r="F160" i="2"/>
  <c r="F159" i="2"/>
  <c r="F158" i="2"/>
  <c r="F157" i="2"/>
  <c r="F156" i="2"/>
  <c r="F155" i="2"/>
  <c r="F154" i="2"/>
  <c r="F153" i="2"/>
  <c r="F152" i="2"/>
  <c r="F151" i="2"/>
  <c r="F150" i="2"/>
  <c r="F149" i="2"/>
  <c r="F148" i="2"/>
  <c r="F147" i="2"/>
  <c r="F146" i="2"/>
  <c r="F145" i="2"/>
  <c r="F144" i="2"/>
  <c r="F143" i="9"/>
  <c r="F143" i="8"/>
  <c r="F143" i="2"/>
  <c r="G139" i="8"/>
  <c r="G138" i="8"/>
  <c r="G137" i="8"/>
  <c r="G136" i="8"/>
  <c r="G135" i="8"/>
  <c r="G134" i="8"/>
  <c r="G133" i="8"/>
  <c r="G131" i="8"/>
  <c r="G130" i="8"/>
  <c r="G129" i="8"/>
  <c r="G128" i="8"/>
  <c r="G127" i="8"/>
  <c r="G126" i="8"/>
  <c r="G125" i="8"/>
  <c r="G123" i="8"/>
  <c r="G122" i="8"/>
  <c r="F139" i="2"/>
  <c r="G139" i="2"/>
  <c r="F138" i="2"/>
  <c r="G138" i="2"/>
  <c r="F137" i="2"/>
  <c r="G137" i="2"/>
  <c r="F136" i="2"/>
  <c r="G136" i="2"/>
  <c r="F135" i="2"/>
  <c r="G135" i="2"/>
  <c r="F134" i="2"/>
  <c r="G134" i="2"/>
  <c r="F133" i="2"/>
  <c r="G133" i="2"/>
  <c r="F132" i="2"/>
  <c r="G132" i="2"/>
  <c r="F131" i="2"/>
  <c r="G131" i="2"/>
  <c r="F130" i="2"/>
  <c r="G130" i="2"/>
  <c r="F129" i="2"/>
  <c r="G129" i="2"/>
  <c r="F128" i="2"/>
  <c r="G128" i="2"/>
  <c r="F127" i="2"/>
  <c r="G127" i="2"/>
  <c r="F126" i="2"/>
  <c r="G126" i="2"/>
  <c r="F125" i="2"/>
  <c r="G125" i="2"/>
  <c r="F124" i="2"/>
  <c r="G124" i="2"/>
  <c r="F123" i="2"/>
  <c r="G123" i="2"/>
  <c r="F122" i="2"/>
  <c r="G122" i="2"/>
  <c r="F121" i="2"/>
  <c r="B103" i="9"/>
  <c r="B102" i="9"/>
  <c r="B101" i="9"/>
  <c r="B100" i="9"/>
  <c r="B99" i="9"/>
  <c r="B98" i="9"/>
  <c r="B94" i="9"/>
  <c r="B93" i="9"/>
  <c r="B92" i="9"/>
  <c r="B87" i="9"/>
  <c r="B82" i="9"/>
  <c r="B81" i="9"/>
  <c r="B80" i="9"/>
  <c r="B79" i="9"/>
  <c r="B77" i="9"/>
  <c r="B75" i="9"/>
  <c r="B71" i="9"/>
  <c r="B70" i="9"/>
  <c r="B69" i="9"/>
  <c r="B68" i="9"/>
  <c r="B66" i="9"/>
  <c r="G48" i="8"/>
  <c r="G47" i="8"/>
  <c r="G39" i="8"/>
  <c r="G38" i="8"/>
  <c r="B87" i="8"/>
  <c r="G87" i="8" s="1"/>
  <c r="B86" i="8"/>
  <c r="B85" i="8"/>
  <c r="G85" i="8" s="1"/>
  <c r="B77" i="8"/>
  <c r="G77" i="8" s="1"/>
  <c r="G22" i="8"/>
  <c r="G21" i="8"/>
  <c r="B74" i="8"/>
  <c r="G74" i="8" s="1"/>
  <c r="G16" i="8"/>
  <c r="G15" i="8"/>
  <c r="G14" i="8"/>
  <c r="G13" i="8"/>
  <c r="F49" i="2"/>
  <c r="B103" i="2" s="1"/>
  <c r="F48" i="2"/>
  <c r="F47" i="2"/>
  <c r="B101" i="2" s="1"/>
  <c r="F101" i="2"/>
  <c r="G101" i="2" s="1"/>
  <c r="F46" i="2"/>
  <c r="F45" i="2"/>
  <c r="G45" i="2"/>
  <c r="F44" i="2"/>
  <c r="F43" i="2"/>
  <c r="F42" i="2"/>
  <c r="F41" i="2"/>
  <c r="B95" i="2" s="1"/>
  <c r="F95" i="2" s="1"/>
  <c r="G95" i="2" s="1"/>
  <c r="F40" i="2"/>
  <c r="F39" i="2"/>
  <c r="F38" i="2"/>
  <c r="F37" i="2"/>
  <c r="B91" i="2"/>
  <c r="F91" i="2" s="1"/>
  <c r="G91" i="2" s="1"/>
  <c r="G37" i="2"/>
  <c r="F36" i="2"/>
  <c r="F35" i="2"/>
  <c r="F34" i="2"/>
  <c r="F33" i="2"/>
  <c r="F32" i="2"/>
  <c r="F31" i="2"/>
  <c r="B85" i="2" s="1"/>
  <c r="F30" i="2"/>
  <c r="G30" i="2"/>
  <c r="F29" i="2"/>
  <c r="F28" i="2"/>
  <c r="G28" i="2"/>
  <c r="F27" i="2"/>
  <c r="B81" i="2" s="1"/>
  <c r="F81" i="2" s="1"/>
  <c r="G81" i="2" s="1"/>
  <c r="F26" i="2"/>
  <c r="F25" i="2"/>
  <c r="F24" i="2"/>
  <c r="B78" i="2"/>
  <c r="F78" i="2"/>
  <c r="G78" i="2" s="1"/>
  <c r="F23" i="2"/>
  <c r="F22" i="2"/>
  <c r="G22" i="2"/>
  <c r="F21" i="2"/>
  <c r="B75" i="2" s="1"/>
  <c r="F75" i="2"/>
  <c r="G75" i="2" s="1"/>
  <c r="F20" i="2"/>
  <c r="F19" i="2"/>
  <c r="B73" i="2"/>
  <c r="F73" i="2" s="1"/>
  <c r="G73" i="2" s="1"/>
  <c r="F18" i="2"/>
  <c r="G18" i="2"/>
  <c r="F17" i="2"/>
  <c r="F16" i="2"/>
  <c r="G16" i="2" s="1"/>
  <c r="F15" i="2"/>
  <c r="B69" i="2"/>
  <c r="F69" i="2" s="1"/>
  <c r="G69" i="2" s="1"/>
  <c r="F14" i="2"/>
  <c r="G14" i="2" s="1"/>
  <c r="F13" i="2"/>
  <c r="G13" i="2" s="1"/>
  <c r="F12" i="2"/>
  <c r="B66" i="2"/>
  <c r="A3" i="2"/>
  <c r="A5" i="1" s="1"/>
  <c r="A2" i="2"/>
  <c r="A4" i="1" s="1"/>
  <c r="A3" i="8"/>
  <c r="A5" i="6" s="1"/>
  <c r="A2" i="8"/>
  <c r="A4" i="6" s="1"/>
  <c r="A3" i="9"/>
  <c r="A5" i="4" s="1"/>
  <c r="A2" i="9"/>
  <c r="A4" i="4" s="1"/>
  <c r="A2" i="10"/>
  <c r="A4" i="5" s="1"/>
  <c r="A3" i="10"/>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E260" i="11"/>
  <c r="E16" i="12"/>
  <c r="E259" i="10"/>
  <c r="E16" i="5" s="1"/>
  <c r="E260" i="9"/>
  <c r="E16" i="4"/>
  <c r="E260" i="8"/>
  <c r="E16" i="6"/>
  <c r="E260" i="2"/>
  <c r="E16" i="1"/>
  <c r="E235" i="11"/>
  <c r="E15" i="12" s="1"/>
  <c r="E235" i="10"/>
  <c r="E15" i="5" s="1"/>
  <c r="E235" i="9"/>
  <c r="E15" i="4" s="1"/>
  <c r="E235" i="8"/>
  <c r="E15" i="6" s="1"/>
  <c r="F15" i="6" s="1"/>
  <c r="G15" i="6" s="1"/>
  <c r="E235" i="2"/>
  <c r="E15" i="1" s="1"/>
  <c r="F15" i="1" s="1"/>
  <c r="E214" i="11"/>
  <c r="E14" i="12"/>
  <c r="E214" i="10"/>
  <c r="E14" i="5" s="1"/>
  <c r="E214" i="9"/>
  <c r="E14" i="4"/>
  <c r="E214" i="8"/>
  <c r="E14" i="6" s="1"/>
  <c r="E214" i="2"/>
  <c r="E14" i="1"/>
  <c r="F14" i="1" s="1"/>
  <c r="E198" i="11"/>
  <c r="E13" i="12" s="1"/>
  <c r="E198" i="10"/>
  <c r="E13" i="5" s="1"/>
  <c r="E198" i="9"/>
  <c r="E13" i="4" s="1"/>
  <c r="E198" i="8"/>
  <c r="E13" i="6" s="1"/>
  <c r="E198" i="2"/>
  <c r="E182" i="11"/>
  <c r="E12" i="12" s="1"/>
  <c r="E12" i="13" s="1"/>
  <c r="E182" i="10"/>
  <c r="E12" i="5"/>
  <c r="E182" i="9"/>
  <c r="E12" i="4" s="1"/>
  <c r="F12" i="4" s="1"/>
  <c r="E182" i="8"/>
  <c r="E12" i="6"/>
  <c r="F12" i="6" s="1"/>
  <c r="G12" i="6" s="1"/>
  <c r="E182" i="2"/>
  <c r="E166" i="11"/>
  <c r="E11" i="12" s="1"/>
  <c r="E166" i="10"/>
  <c r="E11" i="5" s="1"/>
  <c r="F11" i="5" s="1"/>
  <c r="E166" i="9"/>
  <c r="E11" i="4" s="1"/>
  <c r="E166" i="8"/>
  <c r="E11" i="6"/>
  <c r="F11" i="6" s="1"/>
  <c r="E166" i="2"/>
  <c r="E11" i="1" s="1"/>
  <c r="E140" i="9"/>
  <c r="E140" i="11"/>
  <c r="E10" i="12" s="1"/>
  <c r="E140" i="10"/>
  <c r="E10" i="5" s="1"/>
  <c r="E140" i="8"/>
  <c r="E10" i="6" s="1"/>
  <c r="E140" i="2"/>
  <c r="E10" i="1" s="1"/>
  <c r="E113" i="11"/>
  <c r="E113" i="10"/>
  <c r="E113" i="2"/>
  <c r="E115" i="2" s="1"/>
  <c r="E113" i="9"/>
  <c r="E113" i="8"/>
  <c r="A4" i="12"/>
  <c r="A4" i="13" s="1"/>
  <c r="A5" i="12"/>
  <c r="A5" i="13" s="1"/>
  <c r="F8" i="6"/>
  <c r="A6" i="6"/>
  <c r="F8" i="4"/>
  <c r="A6" i="4"/>
  <c r="F8" i="5"/>
  <c r="A6" i="5"/>
  <c r="A5" i="5"/>
  <c r="A6" i="12"/>
  <c r="A65" i="11"/>
  <c r="A66" i="11"/>
  <c r="A67" i="11"/>
  <c r="A68" i="11"/>
  <c r="A69" i="11"/>
  <c r="A66" i="9"/>
  <c r="A65" i="8"/>
  <c r="A66" i="8"/>
  <c r="A65" i="2"/>
  <c r="F8" i="1"/>
  <c r="A6" i="1"/>
  <c r="E60" i="11"/>
  <c r="E115" i="11"/>
  <c r="E262" i="11" s="1"/>
  <c r="E60" i="10"/>
  <c r="E60" i="9"/>
  <c r="E115" i="9" s="1"/>
  <c r="E60" i="8"/>
  <c r="E115" i="8"/>
  <c r="E9" i="6" s="1"/>
  <c r="E60" i="2"/>
  <c r="D262" i="2"/>
  <c r="G12" i="2"/>
  <c r="G34" i="2"/>
  <c r="B88" i="2"/>
  <c r="F88" i="2"/>
  <c r="G88" i="2" s="1"/>
  <c r="G46" i="2"/>
  <c r="B100" i="2"/>
  <c r="F100" i="2"/>
  <c r="G100" i="2" s="1"/>
  <c r="B68" i="8"/>
  <c r="G68" i="8"/>
  <c r="B70" i="8"/>
  <c r="G70" i="8" s="1"/>
  <c r="B72" i="8"/>
  <c r="G24" i="8"/>
  <c r="B78" i="8"/>
  <c r="G78" i="8" s="1"/>
  <c r="G32" i="8"/>
  <c r="G86" i="8"/>
  <c r="G36" i="8"/>
  <c r="B90" i="8"/>
  <c r="G90" i="8" s="1"/>
  <c r="B92" i="8"/>
  <c r="G92" i="8" s="1"/>
  <c r="G40" i="8"/>
  <c r="B94" i="8"/>
  <c r="G94" i="8" s="1"/>
  <c r="B96" i="8"/>
  <c r="G44" i="8"/>
  <c r="B98" i="8"/>
  <c r="G98" i="8"/>
  <c r="F66" i="2"/>
  <c r="G66" i="2" s="1"/>
  <c r="B68" i="2"/>
  <c r="F68" i="2"/>
  <c r="G68" i="2"/>
  <c r="B72" i="2"/>
  <c r="F72" i="2"/>
  <c r="G72" i="2"/>
  <c r="B76" i="2"/>
  <c r="F76" i="2" s="1"/>
  <c r="G76" i="2" s="1"/>
  <c r="B82" i="2"/>
  <c r="F82" i="2"/>
  <c r="G82" i="2" s="1"/>
  <c r="B84" i="2"/>
  <c r="F84" i="2" s="1"/>
  <c r="G84" i="2" s="1"/>
  <c r="G121" i="2"/>
  <c r="B72" i="9"/>
  <c r="B74" i="9"/>
  <c r="B76" i="9"/>
  <c r="B88" i="9"/>
  <c r="B90" i="9"/>
  <c r="B96" i="9"/>
  <c r="D9" i="1"/>
  <c r="D10" i="1"/>
  <c r="F10" i="1" s="1"/>
  <c r="D13" i="1"/>
  <c r="F13" i="1" s="1"/>
  <c r="F13" i="15"/>
  <c r="G13" i="15" s="1"/>
  <c r="F11" i="15"/>
  <c r="B83" i="9"/>
  <c r="B91" i="9"/>
  <c r="B71" i="11"/>
  <c r="D71" i="11"/>
  <c r="F71" i="11" s="1"/>
  <c r="G11" i="8"/>
  <c r="G189" i="14"/>
  <c r="F198" i="14"/>
  <c r="G198" i="14" s="1"/>
  <c r="G31" i="2"/>
  <c r="F85" i="2"/>
  <c r="G85" i="2" s="1"/>
  <c r="G49" i="2"/>
  <c r="F103" i="2"/>
  <c r="G103" i="2"/>
  <c r="B66" i="14"/>
  <c r="F66" i="14" s="1"/>
  <c r="G12" i="14"/>
  <c r="G32" i="2"/>
  <c r="B86" i="2"/>
  <c r="F86" i="2" s="1"/>
  <c r="G86" i="2"/>
  <c r="G12" i="8"/>
  <c r="G30" i="8"/>
  <c r="B84" i="8"/>
  <c r="G84" i="8" s="1"/>
  <c r="B67" i="14"/>
  <c r="F67" i="14"/>
  <c r="G67" i="14"/>
  <c r="G13" i="14"/>
  <c r="D16" i="15"/>
  <c r="G16" i="14"/>
  <c r="B70" i="14"/>
  <c r="F70" i="14"/>
  <c r="G70" i="14" s="1"/>
  <c r="B70" i="2"/>
  <c r="F70" i="2" s="1"/>
  <c r="G70" i="2" s="1"/>
  <c r="B67" i="8"/>
  <c r="G67" i="8" s="1"/>
  <c r="B78" i="9"/>
  <c r="B76" i="8"/>
  <c r="G76" i="8"/>
  <c r="G19" i="2"/>
  <c r="G29" i="14"/>
  <c r="B97" i="8"/>
  <c r="B99" i="8"/>
  <c r="G99" i="8" s="1"/>
  <c r="G45" i="8"/>
  <c r="G47" i="14"/>
  <c r="B101" i="14"/>
  <c r="F101" i="14"/>
  <c r="G101" i="14" s="1"/>
  <c r="B88" i="8"/>
  <c r="G29" i="8"/>
  <c r="B83" i="8"/>
  <c r="G83" i="8" s="1"/>
  <c r="B98" i="14"/>
  <c r="F98" i="14" s="1"/>
  <c r="G98" i="14" s="1"/>
  <c r="G44" i="14"/>
  <c r="G21" i="14"/>
  <c r="B67" i="11"/>
  <c r="D67" i="11" s="1"/>
  <c r="F260" i="2"/>
  <c r="G43" i="2"/>
  <c r="B97" i="2"/>
  <c r="F97" i="2"/>
  <c r="G97" i="2"/>
  <c r="F235" i="8"/>
  <c r="B86" i="9"/>
  <c r="B65" i="14"/>
  <c r="F65" i="14"/>
  <c r="G11" i="14"/>
  <c r="F140" i="14"/>
  <c r="G123" i="14"/>
  <c r="G21" i="2"/>
  <c r="B89" i="2"/>
  <c r="F89" i="2" s="1"/>
  <c r="G89" i="2" s="1"/>
  <c r="G35" i="2"/>
  <c r="G121" i="8"/>
  <c r="G24" i="14"/>
  <c r="B100" i="8"/>
  <c r="G100" i="8" s="1"/>
  <c r="G46" i="8"/>
  <c r="G42" i="2"/>
  <c r="B96" i="2"/>
  <c r="F96" i="2"/>
  <c r="G96" i="2"/>
  <c r="G35" i="8"/>
  <c r="B89" i="8"/>
  <c r="G89" i="8" s="1"/>
  <c r="B102" i="8"/>
  <c r="G102" i="8" s="1"/>
  <c r="G31" i="14"/>
  <c r="F235" i="14"/>
  <c r="B77" i="2"/>
  <c r="F77" i="2"/>
  <c r="G77" i="2" s="1"/>
  <c r="G23" i="2"/>
  <c r="B97" i="9"/>
  <c r="G11" i="2"/>
  <c r="B65" i="2"/>
  <c r="F65" i="2"/>
  <c r="E262" i="14"/>
  <c r="G24" i="2"/>
  <c r="B71" i="8"/>
  <c r="G71" i="8" s="1"/>
  <c r="F166" i="8"/>
  <c r="G11" i="6" s="1"/>
  <c r="G32" i="14"/>
  <c r="G29" i="2"/>
  <c r="B83" i="2"/>
  <c r="F83" i="2" s="1"/>
  <c r="G83" i="2" s="1"/>
  <c r="F214" i="2"/>
  <c r="G30" i="14"/>
  <c r="G34" i="14"/>
  <c r="B68" i="14"/>
  <c r="F68" i="14"/>
  <c r="B87" i="14"/>
  <c r="F87" i="14" s="1"/>
  <c r="G87" i="14" s="1"/>
  <c r="B97" i="14"/>
  <c r="F97" i="14"/>
  <c r="G97" i="14" s="1"/>
  <c r="F166" i="14"/>
  <c r="G11" i="15" s="1"/>
  <c r="F12" i="15"/>
  <c r="G12" i="15" s="1"/>
  <c r="G23" i="8"/>
  <c r="G15" i="2"/>
  <c r="G26" i="14"/>
  <c r="G48" i="14"/>
  <c r="B73" i="8"/>
  <c r="G73" i="8" s="1"/>
  <c r="B81" i="8"/>
  <c r="G31" i="8"/>
  <c r="G65" i="14"/>
  <c r="G140" i="14"/>
  <c r="E10" i="4"/>
  <c r="G37" i="8"/>
  <c r="B91" i="8"/>
  <c r="G91" i="8" s="1"/>
  <c r="E13" i="1"/>
  <c r="F16" i="1"/>
  <c r="F14" i="6"/>
  <c r="G14" i="6" s="1"/>
  <c r="G20" i="2"/>
  <c r="B74" i="2"/>
  <c r="F74" i="2" s="1"/>
  <c r="G74" i="2" s="1"/>
  <c r="F10" i="15"/>
  <c r="G10" i="15" s="1"/>
  <c r="G17" i="8"/>
  <c r="B84" i="9"/>
  <c r="B88" i="11"/>
  <c r="D88" i="11" s="1"/>
  <c r="G17" i="2"/>
  <c r="B71" i="2"/>
  <c r="F71" i="2" s="1"/>
  <c r="G71" i="2" s="1"/>
  <c r="G41" i="2"/>
  <c r="B82" i="14"/>
  <c r="F82" i="14"/>
  <c r="G82" i="14"/>
  <c r="G28" i="14"/>
  <c r="G27" i="2"/>
  <c r="F182" i="2"/>
  <c r="F16" i="6"/>
  <c r="G16" i="6" s="1"/>
  <c r="B74" i="14"/>
  <c r="F74" i="14" s="1"/>
  <c r="G74" i="14" s="1"/>
  <c r="G20" i="14"/>
  <c r="B87" i="2"/>
  <c r="F87" i="2" s="1"/>
  <c r="G87" i="2" s="1"/>
  <c r="G33" i="2"/>
  <c r="F182" i="14"/>
  <c r="B69" i="8"/>
  <c r="G69" i="8" s="1"/>
  <c r="B79" i="8"/>
  <c r="G79" i="8"/>
  <c r="G25" i="8"/>
  <c r="F214" i="8"/>
  <c r="B76" i="14"/>
  <c r="F76" i="14"/>
  <c r="G76" i="14" s="1"/>
  <c r="G22" i="14"/>
  <c r="G39" i="14"/>
  <c r="B93" i="14"/>
  <c r="F93" i="14" s="1"/>
  <c r="G93" i="14" s="1"/>
  <c r="F235" i="2"/>
  <c r="G15" i="1"/>
  <c r="B94" i="11"/>
  <c r="D94" i="11"/>
  <c r="F94" i="11"/>
  <c r="F214" i="14"/>
  <c r="B90" i="14"/>
  <c r="F90" i="14"/>
  <c r="G90" i="14" s="1"/>
  <c r="G36" i="14"/>
  <c r="B85" i="9"/>
  <c r="B82" i="11"/>
  <c r="D82" i="11" s="1"/>
  <c r="F82" i="11" s="1"/>
  <c r="B99" i="2"/>
  <c r="F99" i="2" s="1"/>
  <c r="G99" i="2" s="1"/>
  <c r="B93" i="8"/>
  <c r="G93" i="8" s="1"/>
  <c r="B79" i="14"/>
  <c r="F79" i="14"/>
  <c r="G79" i="14" s="1"/>
  <c r="B81" i="14"/>
  <c r="F81" i="14"/>
  <c r="G81" i="14"/>
  <c r="B89" i="14"/>
  <c r="F89" i="14" s="1"/>
  <c r="G89" i="14" s="1"/>
  <c r="B69" i="14"/>
  <c r="F69" i="14" s="1"/>
  <c r="G69" i="14" s="1"/>
  <c r="G19" i="14"/>
  <c r="B91" i="14"/>
  <c r="F91" i="14"/>
  <c r="G91" i="14" s="1"/>
  <c r="E12" i="1"/>
  <c r="F12" i="1"/>
  <c r="G65" i="2"/>
  <c r="F16" i="15"/>
  <c r="G16" i="15"/>
  <c r="F11" i="1"/>
  <c r="G11" i="1" s="1"/>
  <c r="B95" i="9"/>
  <c r="G16" i="1"/>
  <c r="B94" i="2"/>
  <c r="F94" i="2" s="1"/>
  <c r="G94" i="2" s="1"/>
  <c r="F60" i="2"/>
  <c r="G60" i="2" s="1"/>
  <c r="G40" i="2"/>
  <c r="B95" i="8"/>
  <c r="G95" i="8" s="1"/>
  <c r="G41" i="8"/>
  <c r="F15" i="15"/>
  <c r="G15" i="15" s="1"/>
  <c r="F14" i="15"/>
  <c r="G14" i="15"/>
  <c r="B67" i="9"/>
  <c r="B75" i="8"/>
  <c r="G75" i="8" s="1"/>
  <c r="F166" i="2"/>
  <c r="F260" i="8"/>
  <c r="B100" i="14"/>
  <c r="F100" i="14"/>
  <c r="G100" i="14" s="1"/>
  <c r="B95" i="14"/>
  <c r="F95" i="14"/>
  <c r="G95" i="14"/>
  <c r="B103" i="14"/>
  <c r="F103" i="14"/>
  <c r="G103" i="14" s="1"/>
  <c r="B89" i="9"/>
  <c r="B94" i="14"/>
  <c r="F94" i="14" s="1"/>
  <c r="G94" i="14" s="1"/>
  <c r="D87" i="11"/>
  <c r="B101" i="11"/>
  <c r="D101" i="11" s="1"/>
  <c r="F134" i="10"/>
  <c r="F79" i="10"/>
  <c r="F44" i="10"/>
  <c r="B98" i="10" s="1"/>
  <c r="D98" i="10" s="1"/>
  <c r="F16" i="10"/>
  <c r="B70" i="10" s="1"/>
  <c r="D70" i="10" s="1"/>
  <c r="F24" i="10"/>
  <c r="F36" i="10"/>
  <c r="B66" i="11"/>
  <c r="D66" i="11" s="1"/>
  <c r="F66" i="11" s="1"/>
  <c r="F11" i="11"/>
  <c r="G12" i="1"/>
  <c r="G68" i="14"/>
  <c r="B65" i="11"/>
  <c r="D65" i="11" s="1"/>
  <c r="G47" i="2"/>
  <c r="B101" i="8"/>
  <c r="G101" i="8" s="1"/>
  <c r="G26" i="2"/>
  <c r="B80" i="2"/>
  <c r="F80" i="2" s="1"/>
  <c r="G80" i="2" s="1"/>
  <c r="G36" i="2"/>
  <c r="B90" i="2"/>
  <c r="F90" i="2" s="1"/>
  <c r="G90" i="2" s="1"/>
  <c r="B98" i="2"/>
  <c r="F98" i="2"/>
  <c r="G98" i="2" s="1"/>
  <c r="G44" i="2"/>
  <c r="G14" i="1"/>
  <c r="G20" i="8"/>
  <c r="D262" i="14"/>
  <c r="D9" i="15"/>
  <c r="B74" i="11"/>
  <c r="D74" i="11"/>
  <c r="F74" i="11" s="1"/>
  <c r="B68" i="11"/>
  <c r="D68" i="11"/>
  <c r="F68" i="11" s="1"/>
  <c r="G18" i="14"/>
  <c r="F194" i="11"/>
  <c r="F189" i="10"/>
  <c r="F132" i="10"/>
  <c r="D17" i="15"/>
  <c r="F9" i="15"/>
  <c r="F17" i="15" s="1"/>
  <c r="D113" i="9" l="1"/>
  <c r="F166" i="9"/>
  <c r="G197" i="8"/>
  <c r="G191" i="8"/>
  <c r="G189" i="8"/>
  <c r="G190" i="8"/>
  <c r="F13" i="4"/>
  <c r="G124" i="8"/>
  <c r="G132" i="8"/>
  <c r="F10" i="6"/>
  <c r="G120" i="8"/>
  <c r="G81" i="8"/>
  <c r="G97" i="8"/>
  <c r="G96" i="8"/>
  <c r="G88" i="8"/>
  <c r="G72" i="8"/>
  <c r="B82" i="8"/>
  <c r="G82" i="8" s="1"/>
  <c r="D115" i="8"/>
  <c r="G60" i="8"/>
  <c r="G19" i="8"/>
  <c r="G26" i="8"/>
  <c r="G18" i="8"/>
  <c r="E262" i="9"/>
  <c r="D115" i="9"/>
  <c r="D9" i="4" s="1"/>
  <c r="D17" i="4" s="1"/>
  <c r="F13" i="12"/>
  <c r="F14" i="5"/>
  <c r="F10" i="4"/>
  <c r="G15" i="4"/>
  <c r="F16" i="4"/>
  <c r="G16" i="4" s="1"/>
  <c r="F182" i="9"/>
  <c r="G12" i="4" s="1"/>
  <c r="E16" i="13"/>
  <c r="E115" i="10"/>
  <c r="E261" i="10" s="1"/>
  <c r="F166" i="10"/>
  <c r="F214" i="11"/>
  <c r="F16" i="12"/>
  <c r="F14" i="12"/>
  <c r="E9" i="12"/>
  <c r="E17" i="12" s="1"/>
  <c r="E14" i="13"/>
  <c r="F166" i="11"/>
  <c r="F182" i="11"/>
  <c r="F11" i="12"/>
  <c r="G11" i="12" s="1"/>
  <c r="B66" i="10"/>
  <c r="D66" i="10" s="1"/>
  <c r="B85" i="10"/>
  <c r="D85" i="10" s="1"/>
  <c r="F87" i="10"/>
  <c r="B68" i="10"/>
  <c r="D68" i="10" s="1"/>
  <c r="F101" i="10"/>
  <c r="F198" i="10"/>
  <c r="B90" i="10"/>
  <c r="D90" i="10" s="1"/>
  <c r="F90" i="10" s="1"/>
  <c r="F17" i="10"/>
  <c r="B71" i="10" s="1"/>
  <c r="D71" i="10" s="1"/>
  <c r="F80" i="10"/>
  <c r="D198" i="10"/>
  <c r="D13" i="5" s="1"/>
  <c r="F13" i="5" s="1"/>
  <c r="G13" i="5" s="1"/>
  <c r="F259" i="10"/>
  <c r="D60" i="10"/>
  <c r="F39" i="10"/>
  <c r="B93" i="10" s="1"/>
  <c r="D93" i="10" s="1"/>
  <c r="D15" i="13"/>
  <c r="F12" i="5"/>
  <c r="F12" i="12"/>
  <c r="G12" i="12" s="1"/>
  <c r="D12" i="13"/>
  <c r="F12" i="13" s="1"/>
  <c r="D11" i="13"/>
  <c r="G16" i="12"/>
  <c r="F235" i="11"/>
  <c r="D14" i="13"/>
  <c r="F214" i="10"/>
  <c r="G14" i="5" s="1"/>
  <c r="F235" i="10"/>
  <c r="G15" i="5" s="1"/>
  <c r="D16" i="13"/>
  <c r="F16" i="5"/>
  <c r="G16" i="5" s="1"/>
  <c r="G11" i="5"/>
  <c r="F78" i="11"/>
  <c r="F96" i="10"/>
  <c r="F76" i="11"/>
  <c r="F70" i="10"/>
  <c r="F10" i="12"/>
  <c r="F88" i="11"/>
  <c r="F98" i="11"/>
  <c r="F80" i="11"/>
  <c r="F65" i="11"/>
  <c r="F100" i="10"/>
  <c r="E9" i="1"/>
  <c r="E262" i="2"/>
  <c r="F76" i="10"/>
  <c r="F92" i="10"/>
  <c r="F98" i="10"/>
  <c r="F82" i="10"/>
  <c r="F101" i="11"/>
  <c r="F70" i="11"/>
  <c r="F67" i="11"/>
  <c r="G66" i="14"/>
  <c r="D140" i="10"/>
  <c r="D17" i="1"/>
  <c r="E262" i="8"/>
  <c r="B93" i="2"/>
  <c r="F93" i="2" s="1"/>
  <c r="G93" i="2" s="1"/>
  <c r="G39" i="2"/>
  <c r="F13" i="6"/>
  <c r="G38" i="2"/>
  <c r="B92" i="2"/>
  <c r="F92" i="2" s="1"/>
  <c r="G92" i="2" s="1"/>
  <c r="B102" i="2"/>
  <c r="F102" i="2" s="1"/>
  <c r="G102" i="2" s="1"/>
  <c r="G48" i="2"/>
  <c r="B103" i="8"/>
  <c r="G103" i="8" s="1"/>
  <c r="G49" i="8"/>
  <c r="F198" i="9"/>
  <c r="E17" i="6"/>
  <c r="E11" i="13"/>
  <c r="E9" i="4"/>
  <c r="E17" i="4" s="1"/>
  <c r="E9" i="5"/>
  <c r="F87" i="11"/>
  <c r="B99" i="14"/>
  <c r="F99" i="14" s="1"/>
  <c r="G99" i="14" s="1"/>
  <c r="F198" i="8"/>
  <c r="G198" i="8" s="1"/>
  <c r="E10" i="13"/>
  <c r="E13" i="13"/>
  <c r="F11" i="4"/>
  <c r="G11" i="4" s="1"/>
  <c r="B73" i="9"/>
  <c r="F113" i="9" s="1"/>
  <c r="B78" i="10"/>
  <c r="D78" i="10" s="1"/>
  <c r="F60" i="9"/>
  <c r="F140" i="2"/>
  <c r="F198" i="2"/>
  <c r="G198" i="2" s="1"/>
  <c r="B67" i="2"/>
  <c r="F67" i="2" s="1"/>
  <c r="G67" i="2" s="1"/>
  <c r="F140" i="8"/>
  <c r="G140" i="8" s="1"/>
  <c r="F60" i="14"/>
  <c r="F140" i="9"/>
  <c r="E15" i="13"/>
  <c r="G25" i="2"/>
  <c r="B79" i="2"/>
  <c r="F79" i="2" s="1"/>
  <c r="G79" i="2" s="1"/>
  <c r="F15" i="12"/>
  <c r="G15" i="12" s="1"/>
  <c r="E17" i="15"/>
  <c r="F41" i="11"/>
  <c r="B95" i="11" s="1"/>
  <c r="D95" i="11" s="1"/>
  <c r="F138" i="11"/>
  <c r="F191" i="11"/>
  <c r="F188" i="11"/>
  <c r="F198" i="11" s="1"/>
  <c r="B77" i="14"/>
  <c r="F77" i="14" s="1"/>
  <c r="G77" i="14" s="1"/>
  <c r="G23" i="14"/>
  <c r="F120" i="11"/>
  <c r="F125" i="11"/>
  <c r="D60" i="11"/>
  <c r="F29" i="11"/>
  <c r="F127" i="10"/>
  <c r="F140" i="10" s="1"/>
  <c r="F182" i="10"/>
  <c r="G12" i="5" s="1"/>
  <c r="G13" i="6" l="1"/>
  <c r="F113" i="8"/>
  <c r="F115" i="8" s="1"/>
  <c r="F262" i="8" s="1"/>
  <c r="D262" i="8"/>
  <c r="D9" i="6"/>
  <c r="D262" i="9"/>
  <c r="G14" i="12"/>
  <c r="F16" i="13"/>
  <c r="D13" i="13"/>
  <c r="F13" i="13" s="1"/>
  <c r="F140" i="11"/>
  <c r="G10" i="12" s="1"/>
  <c r="F14" i="13"/>
  <c r="F71" i="10"/>
  <c r="F68" i="10"/>
  <c r="F93" i="10"/>
  <c r="F85" i="10"/>
  <c r="F15" i="13"/>
  <c r="F66" i="10"/>
  <c r="F11" i="13"/>
  <c r="B65" i="10"/>
  <c r="F60" i="10"/>
  <c r="F95" i="11"/>
  <c r="F9" i="1"/>
  <c r="E17" i="1"/>
  <c r="D10" i="5"/>
  <c r="G10" i="6"/>
  <c r="G10" i="4"/>
  <c r="E17" i="5"/>
  <c r="E9" i="13"/>
  <c r="E17" i="13" s="1"/>
  <c r="G13" i="12"/>
  <c r="F9" i="4"/>
  <c r="F113" i="2"/>
  <c r="F115" i="2" s="1"/>
  <c r="F115" i="9"/>
  <c r="F113" i="14"/>
  <c r="B83" i="11"/>
  <c r="D83" i="11" s="1"/>
  <c r="F60" i="11"/>
  <c r="F115" i="14"/>
  <c r="G60" i="14"/>
  <c r="G10" i="1"/>
  <c r="G140" i="2"/>
  <c r="F78" i="10"/>
  <c r="G13" i="4"/>
  <c r="G13" i="1"/>
  <c r="G115" i="8" l="1"/>
  <c r="A20" i="6" s="1"/>
  <c r="D17" i="6"/>
  <c r="F9" i="6"/>
  <c r="F113" i="10"/>
  <c r="F115" i="10" s="1"/>
  <c r="F261" i="10" s="1"/>
  <c r="D113" i="10"/>
  <c r="D115" i="10" s="1"/>
  <c r="F83" i="11"/>
  <c r="F113" i="11" s="1"/>
  <c r="D113" i="11"/>
  <c r="D115" i="11" s="1"/>
  <c r="F262" i="14"/>
  <c r="G17" i="15" s="1"/>
  <c r="G9" i="15"/>
  <c r="G115" i="14"/>
  <c r="F262" i="2"/>
  <c r="G115" i="2"/>
  <c r="G9" i="1"/>
  <c r="F17" i="1"/>
  <c r="F115" i="11"/>
  <c r="F262" i="11" s="1"/>
  <c r="F262" i="9"/>
  <c r="F17" i="4"/>
  <c r="G9" i="4"/>
  <c r="F10" i="5"/>
  <c r="G10" i="5" s="1"/>
  <c r="D10" i="13"/>
  <c r="F10" i="13" s="1"/>
  <c r="G9" i="6" l="1"/>
  <c r="F17" i="6"/>
  <c r="G17" i="6" s="1"/>
  <c r="D9" i="5"/>
  <c r="D261" i="10"/>
  <c r="D262" i="11"/>
  <c r="D9" i="12"/>
  <c r="G17" i="4"/>
  <c r="G17" i="1"/>
  <c r="A20" i="1"/>
  <c r="A20" i="15"/>
  <c r="F9" i="5" l="1"/>
  <c r="D17" i="5"/>
  <c r="F9" i="12"/>
  <c r="D17" i="12"/>
  <c r="D9" i="13"/>
  <c r="F17" i="5" l="1"/>
  <c r="G17" i="5" s="1"/>
  <c r="G9" i="5"/>
  <c r="D17" i="13"/>
  <c r="F9" i="13"/>
  <c r="F17" i="13" s="1"/>
  <c r="F17" i="12"/>
  <c r="G17" i="12" s="1"/>
  <c r="G9" i="12"/>
</calcChain>
</file>

<file path=xl/sharedStrings.xml><?xml version="1.0" encoding="utf-8"?>
<sst xmlns="http://schemas.openxmlformats.org/spreadsheetml/2006/main" count="549" uniqueCount="153">
  <si>
    <t>Budget Instructions</t>
  </si>
  <si>
    <t>General Instructions</t>
  </si>
  <si>
    <t>-</t>
  </si>
  <si>
    <r>
      <t>Please copy this file to your hard drive before making any edits.</t>
    </r>
    <r>
      <rPr>
        <b/>
        <sz val="10"/>
        <rFont val="Arial"/>
        <family val="2"/>
      </rPr>
      <t xml:space="preserve"> Do not make any changes to this template.</t>
    </r>
  </si>
  <si>
    <t>Complete only highlighted areas.  All other areas are formula driven and are template protected.  Data should only be entered on the "Budget Details" tab.</t>
  </si>
  <si>
    <r>
      <t>Rows should not be deleted</t>
    </r>
    <r>
      <rPr>
        <sz val="10"/>
        <rFont val="Arial"/>
        <family val="2"/>
      </rPr>
      <t xml:space="preserve"> (even if a particular category is not being used).  If additional rows are needed, please contact the Division of Contracts.</t>
    </r>
  </si>
  <si>
    <t xml:space="preserve">If additional columns are needed, please use the budget template for "Multiple Funding Sources." </t>
  </si>
  <si>
    <r>
      <t xml:space="preserve">Tabs are provided to input data for up to 5 separate budget years.  For agreements with multiple years, fill in the budget details for each applicable year.  </t>
    </r>
    <r>
      <rPr>
        <b/>
        <sz val="10"/>
        <rFont val="Arial"/>
        <family val="2"/>
      </rPr>
      <t>For the original base document, the Budget Details, accompanying Budget Summary and Summary-Overall should be printed for submission.</t>
    </r>
    <r>
      <rPr>
        <sz val="10"/>
        <rFont val="Arial"/>
        <family val="2"/>
      </rPr>
      <t xml:space="preserve"> </t>
    </r>
  </si>
  <si>
    <r>
      <t xml:space="preserve">This template can also be used for amendments.  When preparing an amendment, start with the original budget information already completed and add the amendment changes within the budget category, directly below the original information.   Please indicate the Amendment Type and Number in the appropriate column heading and update the Appendix C reference to indicate the amendment number.   </t>
    </r>
    <r>
      <rPr>
        <b/>
        <sz val="10"/>
        <rFont val="Arial"/>
        <family val="2"/>
      </rPr>
      <t>For amendments, the Budget Details and accompanying Budget Summary should be printed for submission.</t>
    </r>
  </si>
  <si>
    <t>Budget Details - Personnel Services</t>
  </si>
  <si>
    <t>Complete all highlighted areas.</t>
  </si>
  <si>
    <t>List all personnel to be funded, the hourly rate and number of hours.  This calculation will automatically appear under Total Budget.</t>
  </si>
  <si>
    <t>Complete the amount of costs associated to either the Original Budget or to an Amendment, as applicable.  The amount must equal the "Total Budget", otherwise an ERROR message will reflect on the Summary Page.</t>
  </si>
  <si>
    <t>Once all personnel costs are completed under Staff Personnel, each staff identified and their full project costs will also automatically appear under Fringe Benefits.  Complete the benefit rate for each staff identified.  The Full Project Costs will automatically calculate.</t>
  </si>
  <si>
    <t xml:space="preserve">Identify the fringe rate and specific benefits included in the rate.  </t>
  </si>
  <si>
    <t>Budget Details - Consultants Services</t>
  </si>
  <si>
    <t>List services to be provided, the hourly rate and number of hours. Do not name the consultant(s) that will be retained.  This calculation will automatically appear under Total Budget.</t>
  </si>
  <si>
    <t>Budget Details - SubContract Services</t>
  </si>
  <si>
    <t>Identify services to be provided. Do not name sub contractor to be retained.</t>
  </si>
  <si>
    <t>Complete costs associated to the Original Budget or to an Amendment.  The Total Budget costs will automatically calculate.</t>
  </si>
  <si>
    <t>Budget Details - Patient Services</t>
  </si>
  <si>
    <t>Identify services.</t>
  </si>
  <si>
    <t>Budget Details - Equipment</t>
  </si>
  <si>
    <t>Identify equipment, the quantity and unit cost.  (Use this category for equipment that is $5,000/unit or greater.)  This calculation will automatically appear under Total Budget.</t>
  </si>
  <si>
    <t>Budget Details - Supplies</t>
  </si>
  <si>
    <t>Identify supplies (in general terms). Equipment items under $5000 unit cost should be listed here</t>
  </si>
  <si>
    <t>Budget Details - Travel</t>
  </si>
  <si>
    <t xml:space="preserve">Identify travel.  Ensure costs are at approved rates as identified in the incorporated document for Commonwealth Travel and Subsistence Rates </t>
  </si>
  <si>
    <t>Budget Details - Other Costs</t>
  </si>
  <si>
    <t>Identify other costs.  (Indirect costs, if applicable, should be reflected under this category.)</t>
  </si>
  <si>
    <t>Items such as equipment rental/maintenance should be listed here</t>
  </si>
  <si>
    <t>Budget Details - Total</t>
  </si>
  <si>
    <t>Totals calculate automatically.</t>
  </si>
  <si>
    <t xml:space="preserve">Summary </t>
  </si>
  <si>
    <t>All areas are formula driven and password protected.  No entry is required on this page.</t>
  </si>
  <si>
    <t>Summary - Overall</t>
  </si>
  <si>
    <t>Most areas are formula driven and password protected.  Data entry is only required to reflect the total project period.</t>
  </si>
  <si>
    <t>Appendix C</t>
  </si>
  <si>
    <t>OVERALL BUDGET SUMMARY</t>
  </si>
  <si>
    <t>CATEGORIES</t>
  </si>
  <si>
    <t>Amendment        (If Applicable)</t>
  </si>
  <si>
    <t>I.       PERSONNEL SERVICES</t>
  </si>
  <si>
    <t>II.      CONSULTANT  SERVICES</t>
  </si>
  <si>
    <t>III.     SUBCONTRACT SERVICES</t>
  </si>
  <si>
    <t>IV.     PATIENT SERVICES</t>
  </si>
  <si>
    <t>V.      EQUIPMENT</t>
  </si>
  <si>
    <t>VI.     SUPPLIES</t>
  </si>
  <si>
    <t>VII.    TRAVEL</t>
  </si>
  <si>
    <t>VIII.   OTHER COSTS</t>
  </si>
  <si>
    <t>TOTAL</t>
  </si>
  <si>
    <t>-1-</t>
  </si>
  <si>
    <t>BUDGET SUMMARY</t>
  </si>
  <si>
    <t>-2-</t>
  </si>
  <si>
    <t>(Insert Vendor Name)</t>
  </si>
  <si>
    <t>(Insert SAP #)</t>
  </si>
  <si>
    <t>Categories</t>
  </si>
  <si>
    <t>Original Budget</t>
  </si>
  <si>
    <t>Amendment Type &amp; Number</t>
  </si>
  <si>
    <t>Total Budget</t>
  </si>
  <si>
    <t>I.  PERSONNEL SERVICES</t>
  </si>
  <si>
    <t>A.  Staff Personnel</t>
  </si>
  <si>
    <t>Hourly</t>
  </si>
  <si>
    <t>Number</t>
  </si>
  <si>
    <t>Rate</t>
  </si>
  <si>
    <t>of Hours</t>
  </si>
  <si>
    <t>Identify each position by job title</t>
  </si>
  <si>
    <t>Sub-Total</t>
  </si>
  <si>
    <t>-3-</t>
  </si>
  <si>
    <t xml:space="preserve">B.  Fringe Benefits </t>
  </si>
  <si>
    <t>Salary</t>
  </si>
  <si>
    <t>Specify the benefits included in this rate:</t>
  </si>
  <si>
    <t xml:space="preserve">Examples of benefits shall be listed: </t>
  </si>
  <si>
    <t>Health Insurance - 20%</t>
  </si>
  <si>
    <t>Dental 3%</t>
  </si>
  <si>
    <t>Vision 2%</t>
  </si>
  <si>
    <t>Retirement 5%</t>
  </si>
  <si>
    <t>Life/Disability 4%</t>
  </si>
  <si>
    <t>Unemployment Compensation 2 %</t>
  </si>
  <si>
    <t>FICA 2%</t>
  </si>
  <si>
    <t>Total</t>
  </si>
  <si>
    <t>-4-</t>
  </si>
  <si>
    <t>II.  CONSULTANT SERVICES</t>
  </si>
  <si>
    <t>Consultants</t>
  </si>
  <si>
    <t>Identify services to be provided</t>
  </si>
  <si>
    <t>III.  SUBCONTRACT SERVICES</t>
  </si>
  <si>
    <t>-5-</t>
  </si>
  <si>
    <t>IV.  PATIENT SERVICES</t>
  </si>
  <si>
    <t>V.  EQUIPMENT</t>
  </si>
  <si>
    <t>Quantity</t>
  </si>
  <si>
    <t>Unit Cost</t>
  </si>
  <si>
    <t xml:space="preserve">Equipment which is $5,000 or greater </t>
  </si>
  <si>
    <t>VI.  SUPPLIES</t>
  </si>
  <si>
    <t>Maintenance and Repair</t>
  </si>
  <si>
    <t xml:space="preserve">Office Supplies </t>
  </si>
  <si>
    <t>Periodicals, Books, Reference Materials</t>
  </si>
  <si>
    <t>-6-</t>
  </si>
  <si>
    <t>VII.  TRAVEL</t>
  </si>
  <si>
    <t>Employee Local</t>
  </si>
  <si>
    <t>Employee Training</t>
  </si>
  <si>
    <t>VIII.  OTHER COSTS</t>
  </si>
  <si>
    <t>Postage and Shipping</t>
  </si>
  <si>
    <t>Telephone</t>
  </si>
  <si>
    <t>Printing and Reproduction</t>
  </si>
  <si>
    <t xml:space="preserve">Space </t>
  </si>
  <si>
    <t>Outreach</t>
  </si>
  <si>
    <t>Bonding and Insurance</t>
  </si>
  <si>
    <t xml:space="preserve">Staff Training </t>
  </si>
  <si>
    <t>Expenses in "other costs" shall listed in one of the above line items</t>
  </si>
  <si>
    <t>Indirect Cost Rate must be listed as shown above</t>
  </si>
  <si>
    <t>-7-</t>
  </si>
  <si>
    <t>-8-</t>
  </si>
  <si>
    <t>-9-</t>
  </si>
  <si>
    <t>-10-</t>
  </si>
  <si>
    <t>-11-</t>
  </si>
  <si>
    <t>-12-</t>
  </si>
  <si>
    <t>-13-</t>
  </si>
  <si>
    <t>-14-</t>
  </si>
  <si>
    <t>-15-</t>
  </si>
  <si>
    <t>-16-</t>
  </si>
  <si>
    <t>-17-</t>
  </si>
  <si>
    <t>-18-</t>
  </si>
  <si>
    <t>-19-</t>
  </si>
  <si>
    <t>-20-</t>
  </si>
  <si>
    <t>(Insert Budget Period)</t>
  </si>
  <si>
    <t>-21-</t>
  </si>
  <si>
    <t>-22-</t>
  </si>
  <si>
    <t>-23-</t>
  </si>
  <si>
    <t>-24-</t>
  </si>
  <si>
    <t>-25-</t>
  </si>
  <si>
    <t>-26-</t>
  </si>
  <si>
    <t>-27-</t>
  </si>
  <si>
    <t>-28-</t>
  </si>
  <si>
    <t>-29-</t>
  </si>
  <si>
    <t>-30-</t>
  </si>
  <si>
    <t>-31-</t>
  </si>
  <si>
    <t>-32-</t>
  </si>
  <si>
    <t>-33-</t>
  </si>
  <si>
    <t>-34-</t>
  </si>
  <si>
    <t>-35-</t>
  </si>
  <si>
    <t>-36-</t>
  </si>
  <si>
    <t>-37-</t>
  </si>
  <si>
    <t>Program Supplies</t>
  </si>
  <si>
    <t>Patient Transportation</t>
  </si>
  <si>
    <t>September 30, 2026 to June 30, 2027</t>
  </si>
  <si>
    <t>Indirect Costs (10%)</t>
  </si>
  <si>
    <t>There shall be no expenses listed here</t>
  </si>
  <si>
    <t>for this funding announcement</t>
  </si>
  <si>
    <t>July 1, 2025 to June 30, 2026</t>
  </si>
  <si>
    <t>July 1, 2026 to June 30, 2027</t>
  </si>
  <si>
    <t>July 1, 2025 to June 30, 2028</t>
  </si>
  <si>
    <t>July 1, 2027 to June 30, 2028</t>
  </si>
  <si>
    <t xml:space="preserve">Equipment which is $10,000 or greater </t>
  </si>
  <si>
    <t>Indirect Costs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</si>
</sst>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0"/>
      <name val="Arial"/>
    </font>
    <font>
      <b/>
      <sz val="10"/>
      <name val="Arial"/>
      <family val="2"/>
    </font>
    <font>
      <sz val="10"/>
      <name val="Arial"/>
      <family val="2"/>
    </font>
    <font>
      <u/>
      <sz val="10"/>
      <name val="Arial"/>
      <family val="2"/>
    </font>
    <font>
      <b/>
      <sz val="14"/>
      <name val="Arial"/>
      <family val="2"/>
    </font>
    <font>
      <b/>
      <sz val="12"/>
      <name val="Arial"/>
      <family val="2"/>
    </font>
    <font>
      <b/>
      <u/>
      <sz val="10"/>
      <name val="Arial"/>
      <family val="2"/>
    </font>
    <font>
      <b/>
      <sz val="10"/>
      <color indexed="63"/>
      <name val="Arial"/>
      <family val="2"/>
    </font>
    <font>
      <sz val="10"/>
      <color indexed="10"/>
      <name val="Arial"/>
      <family val="2"/>
    </font>
    <font>
      <sz val="8"/>
      <color indexed="63"/>
      <name val="Arial"/>
      <family val="2"/>
    </font>
    <font>
      <sz val="8"/>
      <name val="Arial"/>
      <family val="2"/>
    </font>
    <font>
      <b/>
      <sz val="14"/>
      <color indexed="10"/>
      <name val="Arial"/>
      <family val="2"/>
    </font>
  </fonts>
  <fills count="3">
    <fill>
      <patternFill patternType="none"/>
    </fill>
    <fill>
      <patternFill patternType="gray125"/>
    </fill>
    <fill>
      <patternFill patternType="solid">
        <fgColor indexed="4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3" fontId="2" fillId="0" borderId="0" applyFont="0" applyFill="0" applyBorder="0" applyAlignment="0" applyProtection="0"/>
  </cellStyleXfs>
  <cellXfs count="158">
    <xf numFmtId="0" fontId="0" fillId="0" borderId="0" xfId="0"/>
    <xf numFmtId="43" fontId="2" fillId="0" borderId="1" xfId="1" applyBorder="1"/>
    <xf numFmtId="0" fontId="4" fillId="0" borderId="0" xfId="0" applyFont="1" applyAlignment="1">
      <alignment horizontal="centerContinuous"/>
    </xf>
    <xf numFmtId="0" fontId="0" fillId="0" borderId="0" xfId="0" applyBorder="1" applyAlignment="1" applyProtection="1">
      <alignment horizontal="center"/>
    </xf>
    <xf numFmtId="0" fontId="0" fillId="0" borderId="0" xfId="0" applyFill="1" applyBorder="1" applyProtection="1"/>
    <xf numFmtId="0" fontId="0" fillId="0" borderId="0" xfId="0" applyProtection="1">
      <protection locked="0"/>
    </xf>
    <xf numFmtId="0" fontId="0" fillId="0" borderId="0" xfId="0" applyBorder="1" applyProtection="1">
      <protection locked="0"/>
    </xf>
    <xf numFmtId="0" fontId="0" fillId="0" borderId="0" xfId="0" applyAlignment="1">
      <alignment vertical="top" wrapText="1"/>
    </xf>
    <xf numFmtId="0" fontId="0" fillId="0" borderId="0" xfId="0" applyAlignment="1">
      <alignment vertical="top"/>
    </xf>
    <xf numFmtId="0" fontId="0" fillId="0" borderId="0" xfId="0" applyProtection="1"/>
    <xf numFmtId="0" fontId="5" fillId="0" borderId="0" xfId="0" applyFont="1" applyAlignment="1">
      <alignment horizontal="center" vertical="top"/>
    </xf>
    <xf numFmtId="0" fontId="0" fillId="0" borderId="0" xfId="0" applyAlignment="1">
      <alignment horizontal="left" vertical="top"/>
    </xf>
    <xf numFmtId="0" fontId="0" fillId="0" borderId="0" xfId="0" applyBorder="1" applyAlignment="1">
      <alignment horizontal="left" vertical="top" wrapText="1"/>
    </xf>
    <xf numFmtId="43" fontId="2" fillId="0" borderId="0" xfId="1" applyBorder="1" applyProtection="1"/>
    <xf numFmtId="0" fontId="3" fillId="0" borderId="0" xfId="0" applyFont="1" applyBorder="1" applyAlignment="1" applyProtection="1">
      <alignment horizontal="center"/>
    </xf>
    <xf numFmtId="43" fontId="2" fillId="0" borderId="2" xfId="1" applyBorder="1" applyProtection="1"/>
    <xf numFmtId="43" fontId="2" fillId="0" borderId="2" xfId="1" applyFill="1" applyBorder="1" applyProtection="1"/>
    <xf numFmtId="43" fontId="2" fillId="0" borderId="3" xfId="1" applyFill="1" applyBorder="1" applyProtection="1"/>
    <xf numFmtId="0" fontId="0" fillId="0" borderId="0" xfId="0" applyFill="1" applyProtection="1"/>
    <xf numFmtId="43" fontId="0" fillId="0" borderId="2" xfId="0" applyNumberFormat="1" applyBorder="1" applyProtection="1"/>
    <xf numFmtId="0" fontId="6" fillId="0" borderId="0" xfId="0" applyFont="1" applyBorder="1" applyAlignment="1" applyProtection="1">
      <alignment horizontal="left" vertical="center" wrapText="1"/>
    </xf>
    <xf numFmtId="43" fontId="2" fillId="2" borderId="0" xfId="1" applyFill="1" applyBorder="1" applyProtection="1">
      <protection locked="0"/>
    </xf>
    <xf numFmtId="43" fontId="2" fillId="2" borderId="4" xfId="1" applyFill="1" applyBorder="1" applyProtection="1">
      <protection locked="0"/>
    </xf>
    <xf numFmtId="43" fontId="2" fillId="0" borderId="5" xfId="1" applyBorder="1"/>
    <xf numFmtId="0" fontId="3" fillId="0" borderId="0" xfId="0" applyFont="1" applyBorder="1" applyAlignment="1" applyProtection="1">
      <alignment horizontal="center" vertical="center" wrapText="1"/>
    </xf>
    <xf numFmtId="0" fontId="8" fillId="0" borderId="0" xfId="0" quotePrefix="1" applyFont="1" applyAlignment="1" applyProtection="1">
      <alignment horizontal="left"/>
      <protection locked="0"/>
    </xf>
    <xf numFmtId="0" fontId="0" fillId="0" borderId="0" xfId="0" quotePrefix="1" applyBorder="1" applyProtection="1">
      <protection locked="0"/>
    </xf>
    <xf numFmtId="43" fontId="2" fillId="0" borderId="3" xfId="1" applyBorder="1" applyProtection="1"/>
    <xf numFmtId="0" fontId="1" fillId="0" borderId="4" xfId="0" applyFont="1" applyBorder="1" applyAlignment="1">
      <alignment horizontal="left" vertical="top"/>
    </xf>
    <xf numFmtId="0" fontId="0" fillId="0" borderId="4" xfId="0" applyBorder="1" applyAlignment="1">
      <alignment horizontal="centerContinuous" vertical="top"/>
    </xf>
    <xf numFmtId="0" fontId="0" fillId="0" borderId="4" xfId="0" applyBorder="1" applyAlignment="1">
      <alignment horizontal="left" vertical="top" wrapText="1"/>
    </xf>
    <xf numFmtId="0" fontId="2" fillId="0" borderId="0" xfId="0" applyFont="1" applyBorder="1" applyAlignment="1" applyProtection="1">
      <alignment horizontal="center"/>
    </xf>
    <xf numFmtId="10" fontId="0" fillId="2" borderId="0" xfId="0" applyNumberFormat="1" applyFill="1" applyAlignment="1" applyProtection="1">
      <alignment wrapText="1"/>
      <protection locked="0"/>
    </xf>
    <xf numFmtId="0" fontId="2" fillId="0" borderId="0" xfId="0" applyNumberFormat="1" applyFont="1" applyFill="1" applyBorder="1" applyAlignment="1" applyProtection="1">
      <alignment wrapText="1"/>
    </xf>
    <xf numFmtId="43" fontId="2" fillId="0" borderId="0" xfId="0" applyNumberFormat="1" applyFont="1" applyFill="1" applyBorder="1" applyAlignment="1" applyProtection="1">
      <alignment wrapText="1"/>
    </xf>
    <xf numFmtId="43" fontId="2" fillId="0" borderId="0" xfId="1" applyFill="1" applyBorder="1" applyProtection="1"/>
    <xf numFmtId="43" fontId="2" fillId="0" borderId="4" xfId="1" applyFill="1" applyBorder="1" applyProtection="1"/>
    <xf numFmtId="0" fontId="8" fillId="0" borderId="0" xfId="0" applyFont="1"/>
    <xf numFmtId="43" fontId="0" fillId="2" borderId="0" xfId="0" applyNumberFormat="1" applyFill="1" applyAlignment="1" applyProtection="1">
      <protection locked="0"/>
    </xf>
    <xf numFmtId="43" fontId="0" fillId="0" borderId="0" xfId="0" applyNumberFormat="1" applyFill="1" applyBorder="1" applyAlignment="1" applyProtection="1">
      <alignment vertical="top"/>
    </xf>
    <xf numFmtId="3" fontId="0" fillId="0" borderId="0" xfId="0" applyNumberFormat="1" applyFill="1" applyBorder="1" applyAlignment="1" applyProtection="1">
      <alignment vertical="top"/>
    </xf>
    <xf numFmtId="43" fontId="2" fillId="0" borderId="0" xfId="1" applyFont="1" applyFill="1" applyBorder="1" applyProtection="1"/>
    <xf numFmtId="43" fontId="2" fillId="0" borderId="4" xfId="1" applyFont="1" applyFill="1" applyBorder="1" applyProtection="1"/>
    <xf numFmtId="4" fontId="0" fillId="0" borderId="0" xfId="0" applyNumberFormat="1" applyFill="1" applyBorder="1" applyAlignment="1" applyProtection="1">
      <alignment vertical="top"/>
    </xf>
    <xf numFmtId="43" fontId="0" fillId="0" borderId="2" xfId="0" applyNumberFormat="1" applyFill="1" applyBorder="1" applyProtection="1"/>
    <xf numFmtId="0" fontId="0" fillId="0" borderId="0" xfId="0" applyBorder="1"/>
    <xf numFmtId="0" fontId="8" fillId="0" borderId="0" xfId="0" applyFont="1" applyBorder="1"/>
    <xf numFmtId="0" fontId="0" fillId="0" borderId="0" xfId="0" applyFill="1" applyBorder="1"/>
    <xf numFmtId="0" fontId="0" fillId="0" borderId="0" xfId="0" applyFill="1" applyBorder="1" applyAlignment="1">
      <alignment horizontal="left" vertical="top"/>
    </xf>
    <xf numFmtId="0" fontId="0" fillId="0" borderId="0" xfId="0" applyFill="1" applyBorder="1" applyAlignment="1">
      <alignment vertical="top"/>
    </xf>
    <xf numFmtId="0" fontId="5" fillId="0" borderId="0" xfId="0" applyFont="1" applyBorder="1" applyAlignment="1">
      <alignment horizontal="center" vertical="top"/>
    </xf>
    <xf numFmtId="0" fontId="5" fillId="0" borderId="4" xfId="0" applyFont="1" applyBorder="1" applyAlignment="1">
      <alignment horizontal="center" vertical="top"/>
    </xf>
    <xf numFmtId="43" fontId="2" fillId="0" borderId="0" xfId="1" applyBorder="1"/>
    <xf numFmtId="43" fontId="11" fillId="0" borderId="0" xfId="1" applyFont="1" applyBorder="1"/>
    <xf numFmtId="43" fontId="0" fillId="2" borderId="0" xfId="0" applyNumberFormat="1" applyFill="1" applyBorder="1" applyAlignment="1" applyProtection="1">
      <protection locked="0"/>
    </xf>
    <xf numFmtId="4" fontId="0" fillId="2" borderId="0" xfId="0" applyNumberFormat="1" applyFill="1" applyBorder="1" applyAlignment="1" applyProtection="1">
      <protection locked="0"/>
    </xf>
    <xf numFmtId="43" fontId="2" fillId="2" borderId="0" xfId="1" applyFont="1" applyFill="1" applyBorder="1" applyProtection="1"/>
    <xf numFmtId="43" fontId="2" fillId="2" borderId="0" xfId="1" applyFill="1" applyBorder="1" applyProtection="1"/>
    <xf numFmtId="43" fontId="2" fillId="2" borderId="4" xfId="1" applyFill="1" applyBorder="1" applyProtection="1"/>
    <xf numFmtId="43" fontId="0" fillId="2" borderId="0" xfId="0" applyNumberFormat="1" applyFill="1" applyBorder="1" applyAlignment="1" applyProtection="1"/>
    <xf numFmtId="4" fontId="0" fillId="2" borderId="0" xfId="0" applyNumberFormat="1" applyFill="1" applyBorder="1" applyAlignment="1" applyProtection="1"/>
    <xf numFmtId="10" fontId="0" fillId="2" borderId="0" xfId="0" applyNumberFormat="1" applyFill="1" applyAlignment="1" applyProtection="1">
      <alignment wrapText="1"/>
    </xf>
    <xf numFmtId="43" fontId="0" fillId="2" borderId="0" xfId="0" applyNumberFormat="1" applyFill="1" applyAlignment="1" applyProtection="1"/>
    <xf numFmtId="0" fontId="0" fillId="0" borderId="0" xfId="0" applyBorder="1" applyProtection="1"/>
    <xf numFmtId="0" fontId="8" fillId="0" borderId="0" xfId="0" quotePrefix="1" applyFont="1" applyAlignment="1" applyProtection="1">
      <alignment horizontal="left"/>
    </xf>
    <xf numFmtId="0" fontId="0" fillId="0" borderId="0" xfId="0" quotePrefix="1" applyBorder="1" applyProtection="1"/>
    <xf numFmtId="0" fontId="2"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1" xfId="0" applyFont="1" applyFill="1" applyBorder="1" applyAlignment="1" applyProtection="1">
      <alignment horizontal="center" vertical="center" wrapText="1"/>
    </xf>
    <xf numFmtId="43" fontId="2" fillId="0" borderId="1" xfId="1" applyFont="1" applyBorder="1"/>
    <xf numFmtId="0" fontId="8" fillId="0" borderId="0" xfId="0" applyFont="1" applyProtection="1"/>
    <xf numFmtId="0" fontId="2" fillId="0" borderId="0" xfId="0" applyFont="1" applyFill="1" applyBorder="1" applyAlignment="1" applyProtection="1">
      <alignment vertical="top" wrapText="1"/>
    </xf>
    <xf numFmtId="0" fontId="2" fillId="2" borderId="0" xfId="0" applyFont="1" applyFill="1" applyBorder="1" applyAlignment="1" applyProtection="1">
      <protection locked="0"/>
    </xf>
    <xf numFmtId="0" fontId="0" fillId="2" borderId="0" xfId="0" applyFill="1" applyAlignment="1" applyProtection="1">
      <protection locked="0"/>
    </xf>
    <xf numFmtId="0" fontId="2" fillId="2" borderId="0" xfId="0" applyFont="1" applyFill="1" applyBorder="1" applyAlignment="1" applyProtection="1">
      <alignment wrapText="1"/>
      <protection locked="0"/>
    </xf>
    <xf numFmtId="0" fontId="2" fillId="0" borderId="0" xfId="0" quotePrefix="1" applyFont="1" applyBorder="1" applyAlignment="1" applyProtection="1"/>
    <xf numFmtId="0" fontId="2" fillId="2" borderId="0" xfId="0" applyFont="1" applyFill="1" applyBorder="1" applyAlignment="1" applyProtection="1">
      <alignment wrapText="1"/>
    </xf>
    <xf numFmtId="0" fontId="2" fillId="2" borderId="0" xfId="0" applyFont="1" applyFill="1" applyBorder="1" applyAlignment="1" applyProtection="1"/>
    <xf numFmtId="0" fontId="0" fillId="2" borderId="0" xfId="0" applyFill="1" applyAlignment="1" applyProtection="1"/>
    <xf numFmtId="0" fontId="0" fillId="2" borderId="0" xfId="0" applyFill="1" applyAlignment="1" applyProtection="1">
      <protection locked="0"/>
    </xf>
    <xf numFmtId="0" fontId="2" fillId="2" borderId="0" xfId="0" applyFont="1" applyFill="1" applyBorder="1" applyAlignment="1" applyProtection="1">
      <alignment wrapText="1"/>
      <protection locked="0"/>
    </xf>
    <xf numFmtId="0" fontId="2" fillId="2" borderId="0" xfId="0" applyFont="1" applyFill="1" applyBorder="1" applyAlignment="1" applyProtection="1">
      <protection locked="0"/>
    </xf>
    <xf numFmtId="0" fontId="2" fillId="0" borderId="0" xfId="0" quotePrefix="1" applyFont="1" applyBorder="1" applyAlignment="1" applyProtection="1"/>
    <xf numFmtId="0" fontId="1" fillId="0" borderId="0" xfId="0" applyFont="1" applyAlignment="1">
      <alignment horizontal="left"/>
    </xf>
    <xf numFmtId="0" fontId="4" fillId="0" borderId="0" xfId="0" applyFont="1" applyAlignment="1">
      <alignment horizont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Fill="1" applyAlignment="1" applyProtection="1">
      <alignment horizontal="center" vertical="top"/>
    </xf>
    <xf numFmtId="0" fontId="5" fillId="0" borderId="0" xfId="0" applyFont="1" applyAlignment="1" applyProtection="1">
      <alignment horizontal="center"/>
    </xf>
    <xf numFmtId="0" fontId="5" fillId="2" borderId="0" xfId="0" applyFont="1" applyFill="1" applyBorder="1" applyAlignment="1" applyProtection="1">
      <alignment horizontal="center"/>
      <protection locked="0"/>
    </xf>
    <xf numFmtId="0" fontId="10" fillId="0" borderId="0" xfId="0" quotePrefix="1" applyFont="1" applyAlignment="1">
      <alignment horizontal="center"/>
    </xf>
    <xf numFmtId="0" fontId="10" fillId="0" borderId="0" xfId="0" applyFont="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5" fillId="0" borderId="0" xfId="0" applyFont="1" applyBorder="1" applyAlignment="1" applyProtection="1">
      <alignment horizontal="center"/>
    </xf>
    <xf numFmtId="0" fontId="5" fillId="2" borderId="0" xfId="0" applyFont="1" applyFill="1" applyAlignment="1" applyProtection="1">
      <alignment horizontal="left"/>
      <protection locked="0"/>
    </xf>
    <xf numFmtId="0" fontId="1" fillId="0" borderId="16"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protection locked="0"/>
    </xf>
    <xf numFmtId="0" fontId="0" fillId="0" borderId="17" xfId="0" applyBorder="1" applyAlignment="1" applyProtection="1">
      <protection locked="0"/>
    </xf>
    <xf numFmtId="0" fontId="10" fillId="0" borderId="0" xfId="0" quotePrefix="1" applyFont="1" applyBorder="1" applyAlignment="1" applyProtection="1">
      <alignment horizontal="center"/>
    </xf>
    <xf numFmtId="0" fontId="2" fillId="2" borderId="0" xfId="0" applyFont="1" applyFill="1" applyBorder="1" applyAlignment="1" applyProtection="1">
      <alignment horizontal="left"/>
      <protection locked="0"/>
    </xf>
    <xf numFmtId="0" fontId="2" fillId="2" borderId="0" xfId="0" applyFont="1" applyFill="1" applyBorder="1" applyAlignment="1" applyProtection="1">
      <protection locked="0"/>
    </xf>
    <xf numFmtId="0" fontId="0" fillId="2" borderId="0" xfId="0" applyFill="1" applyAlignment="1" applyProtection="1">
      <protection locked="0"/>
    </xf>
    <xf numFmtId="0" fontId="5" fillId="2" borderId="0" xfId="0" applyFont="1" applyFill="1" applyAlignment="1" applyProtection="1">
      <protection locked="0"/>
    </xf>
    <xf numFmtId="0" fontId="5" fillId="2" borderId="0" xfId="0" applyFont="1" applyFill="1" applyAlignment="1" applyProtection="1">
      <alignment horizontal="left"/>
    </xf>
    <xf numFmtId="0" fontId="5" fillId="2" borderId="0" xfId="0" applyFont="1" applyFill="1" applyBorder="1" applyAlignment="1" applyProtection="1">
      <alignment horizontal="left"/>
    </xf>
    <xf numFmtId="43" fontId="2" fillId="0" borderId="0" xfId="1" applyBorder="1" applyAlignment="1" applyProtection="1">
      <alignment horizontal="center"/>
    </xf>
    <xf numFmtId="0" fontId="2" fillId="2" borderId="0" xfId="0" applyFont="1" applyFill="1" applyBorder="1" applyAlignment="1" applyProtection="1">
      <alignment wrapText="1"/>
      <protection locked="0"/>
    </xf>
    <xf numFmtId="0" fontId="0" fillId="2" borderId="0" xfId="0" applyFill="1" applyAlignment="1" applyProtection="1">
      <alignment wrapText="1"/>
      <protection locked="0"/>
    </xf>
    <xf numFmtId="0" fontId="2" fillId="0" borderId="0" xfId="0" applyFont="1" applyBorder="1" applyAlignment="1" applyProtection="1">
      <alignment wrapText="1"/>
    </xf>
    <xf numFmtId="0" fontId="0" fillId="0" borderId="0" xfId="0" applyBorder="1" applyAlignment="1" applyProtection="1">
      <alignment wrapText="1"/>
    </xf>
    <xf numFmtId="0" fontId="1" fillId="0" borderId="0" xfId="0" applyFont="1" applyBorder="1" applyAlignment="1" applyProtection="1">
      <alignment horizontal="left" vertical="center"/>
    </xf>
    <xf numFmtId="0" fontId="2" fillId="0" borderId="0" xfId="0" applyFont="1" applyBorder="1" applyAlignment="1" applyProtection="1">
      <alignment horizontal="right" wrapText="1"/>
    </xf>
    <xf numFmtId="0" fontId="1" fillId="0" borderId="0" xfId="0" applyFont="1" applyBorder="1" applyAlignment="1" applyProtection="1">
      <alignment horizontal="right" wrapText="1"/>
    </xf>
    <xf numFmtId="0" fontId="2" fillId="0" borderId="0" xfId="0" quotePrefix="1" applyFont="1" applyBorder="1" applyAlignment="1" applyProtection="1"/>
    <xf numFmtId="0" fontId="2" fillId="0" borderId="0"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protection locked="0"/>
    </xf>
    <xf numFmtId="0" fontId="1" fillId="0" borderId="11" xfId="0" applyFont="1" applyBorder="1" applyAlignment="1" applyProtection="1">
      <alignment horizontal="left" vertical="center"/>
    </xf>
    <xf numFmtId="0" fontId="7" fillId="0" borderId="14" xfId="0" applyFont="1" applyFill="1" applyBorder="1" applyAlignment="1" applyProtection="1">
      <alignment horizontal="center" wrapText="1"/>
    </xf>
    <xf numFmtId="0" fontId="9" fillId="0" borderId="14" xfId="0" quotePrefix="1" applyFont="1" applyFill="1" applyBorder="1" applyAlignment="1" applyProtection="1">
      <alignment horizontal="center" wrapText="1"/>
    </xf>
    <xf numFmtId="0" fontId="9" fillId="0" borderId="14" xfId="0" applyFont="1" applyFill="1" applyBorder="1" applyAlignment="1" applyProtection="1">
      <alignment horizontal="center" wrapText="1"/>
    </xf>
    <xf numFmtId="0" fontId="1" fillId="0" borderId="11" xfId="0" applyFont="1" applyBorder="1" applyAlignment="1" applyProtection="1">
      <alignment horizontal="left" vertical="center" wrapText="1"/>
    </xf>
    <xf numFmtId="0" fontId="1" fillId="0" borderId="0" xfId="0" applyFont="1" applyBorder="1" applyAlignment="1" applyProtection="1">
      <alignment horizontal="left" wrapText="1"/>
    </xf>
    <xf numFmtId="0" fontId="1" fillId="0" borderId="14" xfId="0" applyFont="1" applyBorder="1" applyAlignment="1" applyProtection="1">
      <alignment horizontal="center" wrapText="1"/>
    </xf>
    <xf numFmtId="0" fontId="0" fillId="2" borderId="0" xfId="0" applyFont="1" applyFill="1" applyBorder="1" applyAlignment="1" applyProtection="1">
      <protection locked="0"/>
    </xf>
    <xf numFmtId="0" fontId="1" fillId="0" borderId="0" xfId="0" applyFont="1" applyBorder="1" applyAlignment="1" applyProtection="1">
      <alignment horizontal="left" vertical="center" wrapText="1"/>
    </xf>
    <xf numFmtId="0" fontId="10" fillId="0" borderId="14" xfId="0" quotePrefix="1" applyFont="1" applyBorder="1" applyAlignment="1" applyProtection="1">
      <alignment horizontal="center" wrapText="1"/>
    </xf>
    <xf numFmtId="0" fontId="10" fillId="0" borderId="14" xfId="0" applyFont="1" applyBorder="1" applyAlignment="1" applyProtection="1">
      <alignment horizontal="center" wrapText="1"/>
    </xf>
    <xf numFmtId="0" fontId="0" fillId="2" borderId="0" xfId="0" applyFont="1" applyFill="1" applyBorder="1" applyAlignment="1" applyProtection="1">
      <alignment horizontal="left"/>
      <protection locked="0"/>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2" fillId="0" borderId="0" xfId="0" applyFont="1" applyBorder="1" applyAlignment="1" applyProtection="1">
      <alignment horizontal="center" wrapText="1"/>
    </xf>
    <xf numFmtId="0" fontId="10" fillId="0" borderId="0" xfId="0" quotePrefix="1" applyFont="1" applyBorder="1" applyAlignment="1" applyProtection="1">
      <alignment horizontal="center" wrapText="1"/>
    </xf>
    <xf numFmtId="0" fontId="10" fillId="0" borderId="0" xfId="0" applyFont="1" applyBorder="1" applyAlignment="1" applyProtection="1">
      <alignment horizontal="center"/>
    </xf>
    <xf numFmtId="0" fontId="5" fillId="0" borderId="0" xfId="0" applyFont="1" applyFill="1" applyAlignment="1" applyProtection="1">
      <alignment horizontal="left"/>
    </xf>
    <xf numFmtId="0" fontId="5" fillId="2" borderId="0" xfId="0" applyFont="1" applyFill="1" applyBorder="1" applyAlignment="1" applyProtection="1">
      <alignment horizontal="left"/>
      <protection locked="0"/>
    </xf>
    <xf numFmtId="0" fontId="1" fillId="2" borderId="16" xfId="0" applyFont="1" applyFill="1" applyBorder="1" applyAlignment="1" applyProtection="1">
      <alignment horizontal="center" vertical="center" wrapText="1"/>
    </xf>
    <xf numFmtId="0" fontId="0" fillId="0" borderId="17" xfId="0" applyBorder="1" applyAlignment="1" applyProtection="1"/>
    <xf numFmtId="0" fontId="0" fillId="0" borderId="0" xfId="0" applyAlignment="1" applyProtection="1"/>
    <xf numFmtId="0" fontId="2" fillId="2" borderId="0" xfId="0" applyFont="1" applyFill="1" applyBorder="1" applyAlignment="1" applyProtection="1">
      <alignment wrapText="1"/>
    </xf>
    <xf numFmtId="0" fontId="0" fillId="2" borderId="0" xfId="0" applyFill="1" applyAlignment="1" applyProtection="1">
      <alignment wrapText="1"/>
    </xf>
    <xf numFmtId="0" fontId="2" fillId="2" borderId="0" xfId="0" applyNumberFormat="1" applyFont="1" applyFill="1" applyBorder="1" applyAlignment="1" applyProtection="1">
      <alignment horizontal="left" wrapText="1"/>
    </xf>
    <xf numFmtId="0" fontId="2" fillId="2" borderId="0" xfId="0" applyFont="1" applyFill="1" applyBorder="1" applyAlignment="1" applyProtection="1"/>
    <xf numFmtId="0" fontId="0" fillId="2" borderId="0" xfId="0" applyFill="1" applyAlignment="1" applyProtection="1"/>
    <xf numFmtId="0" fontId="2" fillId="2" borderId="0" xfId="0" applyFont="1" applyFill="1" applyBorder="1" applyAlignment="1" applyProtection="1">
      <alignment horizontal="left"/>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35"/>
  <sheetViews>
    <sheetView zoomScale="80" zoomScaleNormal="80" workbookViewId="0">
      <selection activeCell="K12" sqref="K12"/>
    </sheetView>
  </sheetViews>
  <sheetFormatPr defaultRowHeight="13.2" x14ac:dyDescent="0.25"/>
  <cols>
    <col min="1" max="1" width="3" style="11" customWidth="1"/>
    <col min="2" max="2" width="115.109375" style="8" customWidth="1"/>
  </cols>
  <sheetData>
    <row r="1" spans="1:2" ht="21" customHeight="1" x14ac:dyDescent="0.3">
      <c r="A1" s="84" t="s">
        <v>0</v>
      </c>
      <c r="B1" s="84"/>
    </row>
    <row r="2" spans="1:2" ht="15" customHeight="1" x14ac:dyDescent="0.25">
      <c r="A2" s="28"/>
      <c r="B2" s="29"/>
    </row>
    <row r="3" spans="1:2" ht="13.5" customHeight="1" x14ac:dyDescent="0.25">
      <c r="A3" s="83" t="s">
        <v>1</v>
      </c>
      <c r="B3" s="83"/>
    </row>
    <row r="4" spans="1:2" ht="15.6" x14ac:dyDescent="0.25">
      <c r="A4" s="10" t="s">
        <v>2</v>
      </c>
      <c r="B4" s="66" t="s">
        <v>3</v>
      </c>
    </row>
    <row r="5" spans="1:2" ht="9.9" customHeight="1" x14ac:dyDescent="0.25">
      <c r="A5" s="66"/>
      <c r="B5" s="66"/>
    </row>
    <row r="6" spans="1:2" ht="26.25" customHeight="1" x14ac:dyDescent="0.25">
      <c r="A6" s="10" t="s">
        <v>2</v>
      </c>
      <c r="B6" s="12" t="s">
        <v>4</v>
      </c>
    </row>
    <row r="7" spans="1:2" ht="9.9" customHeight="1" x14ac:dyDescent="0.25">
      <c r="A7" s="12"/>
      <c r="B7" s="12"/>
    </row>
    <row r="8" spans="1:2" ht="29.25" customHeight="1" x14ac:dyDescent="0.25">
      <c r="A8" s="10" t="s">
        <v>2</v>
      </c>
      <c r="B8" s="67" t="s">
        <v>5</v>
      </c>
    </row>
    <row r="9" spans="1:2" ht="9.9" customHeight="1" x14ac:dyDescent="0.25">
      <c r="A9" s="12"/>
      <c r="B9" s="12"/>
    </row>
    <row r="10" spans="1:2" ht="15.6" x14ac:dyDescent="0.25">
      <c r="A10" s="10" t="s">
        <v>2</v>
      </c>
      <c r="B10" s="12" t="s">
        <v>6</v>
      </c>
    </row>
    <row r="11" spans="1:2" ht="9.9" customHeight="1" x14ac:dyDescent="0.25">
      <c r="A11" s="10"/>
      <c r="B11" s="12"/>
    </row>
    <row r="12" spans="1:2" ht="42.75" customHeight="1" x14ac:dyDescent="0.25">
      <c r="A12" s="50" t="s">
        <v>2</v>
      </c>
      <c r="B12" s="12" t="s">
        <v>7</v>
      </c>
    </row>
    <row r="13" spans="1:2" ht="9.75" customHeight="1" x14ac:dyDescent="0.25">
      <c r="A13" s="50"/>
      <c r="B13" s="12"/>
    </row>
    <row r="14" spans="1:2" ht="66" customHeight="1" x14ac:dyDescent="0.25">
      <c r="A14" s="51" t="s">
        <v>2</v>
      </c>
      <c r="B14" s="30" t="s">
        <v>8</v>
      </c>
    </row>
    <row r="15" spans="1:2" x14ac:dyDescent="0.25">
      <c r="A15"/>
      <c r="B15"/>
    </row>
    <row r="16" spans="1:2" x14ac:dyDescent="0.25">
      <c r="A16" s="83" t="s">
        <v>9</v>
      </c>
      <c r="B16" s="83"/>
    </row>
    <row r="17" spans="1:2" ht="15.6" x14ac:dyDescent="0.25">
      <c r="A17" s="10" t="s">
        <v>2</v>
      </c>
      <c r="B17" s="8" t="s">
        <v>10</v>
      </c>
    </row>
    <row r="18" spans="1:2" ht="16.5" customHeight="1" x14ac:dyDescent="0.25">
      <c r="A18" s="10" t="s">
        <v>2</v>
      </c>
      <c r="B18" s="7" t="s">
        <v>11</v>
      </c>
    </row>
    <row r="19" spans="1:2" ht="30.75" customHeight="1" x14ac:dyDescent="0.25">
      <c r="A19" s="10" t="s">
        <v>2</v>
      </c>
      <c r="B19" s="7" t="s">
        <v>12</v>
      </c>
    </row>
    <row r="20" spans="1:2" ht="29.25" customHeight="1" x14ac:dyDescent="0.25">
      <c r="A20" s="10" t="s">
        <v>2</v>
      </c>
      <c r="B20" s="7" t="s">
        <v>13</v>
      </c>
    </row>
    <row r="21" spans="1:2" ht="30.75" customHeight="1" x14ac:dyDescent="0.25">
      <c r="A21" s="10" t="s">
        <v>2</v>
      </c>
      <c r="B21" s="7" t="s">
        <v>12</v>
      </c>
    </row>
    <row r="22" spans="1:2" ht="15.6" x14ac:dyDescent="0.25">
      <c r="A22" s="10" t="s">
        <v>2</v>
      </c>
      <c r="B22" s="7" t="s">
        <v>14</v>
      </c>
    </row>
    <row r="23" spans="1:2" ht="9.9" customHeight="1" x14ac:dyDescent="0.25">
      <c r="A23" s="10"/>
    </row>
    <row r="24" spans="1:2" x14ac:dyDescent="0.25">
      <c r="A24" s="83" t="s">
        <v>15</v>
      </c>
      <c r="B24" s="83"/>
    </row>
    <row r="25" spans="1:2" ht="26.4" x14ac:dyDescent="0.25">
      <c r="A25" s="10" t="s">
        <v>2</v>
      </c>
      <c r="B25" s="7" t="s">
        <v>16</v>
      </c>
    </row>
    <row r="26" spans="1:2" ht="26.4" x14ac:dyDescent="0.25">
      <c r="A26" s="10" t="s">
        <v>2</v>
      </c>
      <c r="B26" s="7" t="s">
        <v>12</v>
      </c>
    </row>
    <row r="27" spans="1:2" ht="9.9" customHeight="1" x14ac:dyDescent="0.25">
      <c r="A27" s="10"/>
      <c r="B27" s="7"/>
    </row>
    <row r="28" spans="1:2" x14ac:dyDescent="0.25">
      <c r="A28" s="83" t="s">
        <v>17</v>
      </c>
      <c r="B28" s="83"/>
    </row>
    <row r="29" spans="1:2" ht="15.6" x14ac:dyDescent="0.25">
      <c r="A29" s="10" t="s">
        <v>2</v>
      </c>
      <c r="B29" s="7" t="s">
        <v>18</v>
      </c>
    </row>
    <row r="30" spans="1:2" ht="15.6" x14ac:dyDescent="0.25">
      <c r="A30" s="10" t="s">
        <v>2</v>
      </c>
      <c r="B30" s="7" t="s">
        <v>19</v>
      </c>
    </row>
    <row r="31" spans="1:2" ht="9.9" customHeight="1" x14ac:dyDescent="0.25">
      <c r="B31" s="7"/>
    </row>
    <row r="32" spans="1:2" x14ac:dyDescent="0.25">
      <c r="A32" s="83" t="s">
        <v>20</v>
      </c>
      <c r="B32" s="83"/>
    </row>
    <row r="33" spans="1:2" ht="15.6" x14ac:dyDescent="0.25">
      <c r="A33" s="10" t="s">
        <v>2</v>
      </c>
      <c r="B33" s="8" t="s">
        <v>21</v>
      </c>
    </row>
    <row r="34" spans="1:2" ht="15.6" x14ac:dyDescent="0.25">
      <c r="A34" s="10" t="s">
        <v>2</v>
      </c>
      <c r="B34" s="7" t="s">
        <v>19</v>
      </c>
    </row>
    <row r="35" spans="1:2" ht="9.9" customHeight="1" x14ac:dyDescent="0.25"/>
    <row r="36" spans="1:2" x14ac:dyDescent="0.25">
      <c r="A36" s="83" t="s">
        <v>22</v>
      </c>
      <c r="B36" s="83"/>
    </row>
    <row r="37" spans="1:2" ht="26.4" x14ac:dyDescent="0.25">
      <c r="A37" s="10" t="s">
        <v>2</v>
      </c>
      <c r="B37" s="7" t="s">
        <v>23</v>
      </c>
    </row>
    <row r="38" spans="1:2" ht="26.4" x14ac:dyDescent="0.25">
      <c r="A38" s="10" t="s">
        <v>2</v>
      </c>
      <c r="B38" s="7" t="s">
        <v>12</v>
      </c>
    </row>
    <row r="39" spans="1:2" ht="9.9" customHeight="1" x14ac:dyDescent="0.25"/>
    <row r="40" spans="1:2" x14ac:dyDescent="0.25">
      <c r="A40" s="83" t="s">
        <v>24</v>
      </c>
      <c r="B40" s="83"/>
    </row>
    <row r="41" spans="1:2" ht="15.6" x14ac:dyDescent="0.25">
      <c r="A41" s="10" t="s">
        <v>2</v>
      </c>
      <c r="B41" s="7" t="s">
        <v>25</v>
      </c>
    </row>
    <row r="42" spans="1:2" ht="15.6" x14ac:dyDescent="0.25">
      <c r="A42" s="10" t="s">
        <v>2</v>
      </c>
      <c r="B42" s="7" t="s">
        <v>19</v>
      </c>
    </row>
    <row r="43" spans="1:2" ht="9.9" customHeight="1" x14ac:dyDescent="0.25"/>
    <row r="44" spans="1:2" x14ac:dyDescent="0.25">
      <c r="A44" s="83" t="s">
        <v>26</v>
      </c>
      <c r="B44" s="83"/>
    </row>
    <row r="45" spans="1:2" ht="26.4" x14ac:dyDescent="0.25">
      <c r="A45" s="10" t="s">
        <v>2</v>
      </c>
      <c r="B45" s="7" t="s">
        <v>27</v>
      </c>
    </row>
    <row r="46" spans="1:2" ht="15.6" x14ac:dyDescent="0.25">
      <c r="A46" s="10" t="s">
        <v>2</v>
      </c>
      <c r="B46" s="7" t="s">
        <v>19</v>
      </c>
    </row>
    <row r="47" spans="1:2" ht="9.9" customHeight="1" x14ac:dyDescent="0.25"/>
    <row r="48" spans="1:2" x14ac:dyDescent="0.25">
      <c r="A48" s="83" t="s">
        <v>28</v>
      </c>
      <c r="B48" s="83"/>
    </row>
    <row r="49" spans="1:2" ht="15.6" x14ac:dyDescent="0.25">
      <c r="A49" s="10" t="s">
        <v>2</v>
      </c>
      <c r="B49" s="8" t="s">
        <v>29</v>
      </c>
    </row>
    <row r="50" spans="1:2" ht="15.6" x14ac:dyDescent="0.25">
      <c r="A50" s="10" t="s">
        <v>2</v>
      </c>
      <c r="B50" s="7" t="s">
        <v>19</v>
      </c>
    </row>
    <row r="51" spans="1:2" ht="9.9" customHeight="1" x14ac:dyDescent="0.25">
      <c r="B51" s="8" t="s">
        <v>30</v>
      </c>
    </row>
    <row r="52" spans="1:2" x14ac:dyDescent="0.25">
      <c r="A52" s="83" t="s">
        <v>31</v>
      </c>
      <c r="B52" s="83"/>
    </row>
    <row r="53" spans="1:2" ht="15.6" x14ac:dyDescent="0.25">
      <c r="A53" s="10" t="s">
        <v>2</v>
      </c>
      <c r="B53" s="8" t="s">
        <v>32</v>
      </c>
    </row>
    <row r="54" spans="1:2" ht="9.9" customHeight="1" x14ac:dyDescent="0.25"/>
    <row r="55" spans="1:2" x14ac:dyDescent="0.25">
      <c r="A55" s="83" t="s">
        <v>33</v>
      </c>
      <c r="B55" s="83"/>
    </row>
    <row r="56" spans="1:2" ht="15.6" x14ac:dyDescent="0.25">
      <c r="A56" s="10" t="s">
        <v>2</v>
      </c>
      <c r="B56" s="7" t="s">
        <v>34</v>
      </c>
    </row>
    <row r="57" spans="1:2" ht="9.75" customHeight="1" x14ac:dyDescent="0.25"/>
    <row r="58" spans="1:2" x14ac:dyDescent="0.25">
      <c r="A58" s="83" t="s">
        <v>35</v>
      </c>
      <c r="B58" s="83"/>
    </row>
    <row r="59" spans="1:2" ht="15.6" x14ac:dyDescent="0.25">
      <c r="A59" s="10" t="s">
        <v>2</v>
      </c>
      <c r="B59" s="7" t="s">
        <v>36</v>
      </c>
    </row>
    <row r="60" spans="1:2" s="47" customFormat="1" x14ac:dyDescent="0.25">
      <c r="A60" s="48"/>
      <c r="B60" s="49"/>
    </row>
    <row r="61" spans="1:2" s="47" customFormat="1" x14ac:dyDescent="0.25">
      <c r="A61" s="48"/>
      <c r="B61" s="49"/>
    </row>
    <row r="62" spans="1:2" s="47" customFormat="1" x14ac:dyDescent="0.25">
      <c r="A62" s="48"/>
      <c r="B62" s="49"/>
    </row>
    <row r="63" spans="1:2" s="47" customFormat="1" x14ac:dyDescent="0.25">
      <c r="A63" s="48"/>
      <c r="B63" s="49"/>
    </row>
    <row r="64" spans="1:2" s="47" customFormat="1" x14ac:dyDescent="0.25">
      <c r="A64" s="48"/>
      <c r="B64" s="49"/>
    </row>
    <row r="65" spans="1:2" s="47" customFormat="1" x14ac:dyDescent="0.25">
      <c r="A65" s="48"/>
      <c r="B65" s="49"/>
    </row>
    <row r="66" spans="1:2" s="47" customFormat="1" x14ac:dyDescent="0.25">
      <c r="A66" s="48"/>
      <c r="B66" s="49"/>
    </row>
    <row r="67" spans="1:2" s="47" customFormat="1" x14ac:dyDescent="0.25">
      <c r="A67" s="48"/>
      <c r="B67" s="49"/>
    </row>
    <row r="68" spans="1:2" s="47" customFormat="1" x14ac:dyDescent="0.25">
      <c r="A68" s="48"/>
      <c r="B68" s="49"/>
    </row>
    <row r="69" spans="1:2" s="47" customFormat="1" x14ac:dyDescent="0.25">
      <c r="A69" s="48"/>
      <c r="B69" s="49"/>
    </row>
    <row r="70" spans="1:2" s="47" customFormat="1" x14ac:dyDescent="0.25">
      <c r="A70" s="48"/>
      <c r="B70" s="49"/>
    </row>
    <row r="71" spans="1:2" s="47" customFormat="1" x14ac:dyDescent="0.25">
      <c r="A71" s="48"/>
      <c r="B71" s="49"/>
    </row>
    <row r="72" spans="1:2" s="47" customFormat="1" x14ac:dyDescent="0.25">
      <c r="A72" s="48"/>
      <c r="B72" s="49"/>
    </row>
    <row r="73" spans="1:2" s="47" customFormat="1" x14ac:dyDescent="0.25">
      <c r="A73" s="48"/>
      <c r="B73" s="49"/>
    </row>
    <row r="74" spans="1:2" s="47" customFormat="1" x14ac:dyDescent="0.25">
      <c r="A74" s="48"/>
      <c r="B74" s="49"/>
    </row>
    <row r="75" spans="1:2" s="47" customFormat="1" x14ac:dyDescent="0.25">
      <c r="A75" s="48"/>
      <c r="B75" s="49"/>
    </row>
    <row r="76" spans="1:2" s="47" customFormat="1" x14ac:dyDescent="0.25">
      <c r="A76" s="48"/>
      <c r="B76" s="49"/>
    </row>
    <row r="77" spans="1:2" s="47" customFormat="1" x14ac:dyDescent="0.25">
      <c r="A77" s="48"/>
      <c r="B77" s="49"/>
    </row>
    <row r="78" spans="1:2" s="47" customFormat="1" x14ac:dyDescent="0.25">
      <c r="A78" s="48"/>
      <c r="B78" s="49"/>
    </row>
    <row r="79" spans="1:2" s="47" customFormat="1" x14ac:dyDescent="0.25">
      <c r="A79" s="48"/>
      <c r="B79" s="49"/>
    </row>
    <row r="80" spans="1:2" s="47" customFormat="1" x14ac:dyDescent="0.25">
      <c r="A80" s="48"/>
      <c r="B80" s="49"/>
    </row>
    <row r="81" spans="1:2" s="47" customFormat="1" x14ac:dyDescent="0.25">
      <c r="A81" s="48"/>
      <c r="B81" s="49"/>
    </row>
    <row r="82" spans="1:2" s="47" customFormat="1" x14ac:dyDescent="0.25">
      <c r="A82" s="48"/>
      <c r="B82" s="49"/>
    </row>
    <row r="83" spans="1:2" s="47" customFormat="1" x14ac:dyDescent="0.25">
      <c r="A83" s="48"/>
      <c r="B83" s="49"/>
    </row>
    <row r="84" spans="1:2" s="47" customFormat="1" x14ac:dyDescent="0.25">
      <c r="A84" s="48"/>
      <c r="B84" s="49"/>
    </row>
    <row r="85" spans="1:2" s="47" customFormat="1" x14ac:dyDescent="0.25">
      <c r="A85" s="48"/>
      <c r="B85" s="49"/>
    </row>
    <row r="86" spans="1:2" s="47" customFormat="1" x14ac:dyDescent="0.25">
      <c r="A86" s="48"/>
      <c r="B86" s="49"/>
    </row>
    <row r="87" spans="1:2" s="47" customFormat="1" x14ac:dyDescent="0.25">
      <c r="A87" s="48"/>
      <c r="B87" s="49"/>
    </row>
    <row r="88" spans="1:2" s="47" customFormat="1" x14ac:dyDescent="0.25">
      <c r="A88" s="48"/>
      <c r="B88" s="49"/>
    </row>
    <row r="89" spans="1:2" s="47" customFormat="1" x14ac:dyDescent="0.25">
      <c r="A89" s="48"/>
      <c r="B89" s="49"/>
    </row>
    <row r="90" spans="1:2" s="47" customFormat="1" x14ac:dyDescent="0.25">
      <c r="A90" s="48"/>
      <c r="B90" s="49"/>
    </row>
    <row r="91" spans="1:2" s="47" customFormat="1" x14ac:dyDescent="0.25">
      <c r="A91" s="48"/>
      <c r="B91" s="49"/>
    </row>
    <row r="92" spans="1:2" s="47" customFormat="1" x14ac:dyDescent="0.25">
      <c r="A92" s="48"/>
      <c r="B92" s="49"/>
    </row>
    <row r="93" spans="1:2" s="47" customFormat="1" x14ac:dyDescent="0.25">
      <c r="A93" s="48"/>
      <c r="B93" s="49"/>
    </row>
    <row r="94" spans="1:2" s="47" customFormat="1" x14ac:dyDescent="0.25">
      <c r="A94" s="48"/>
      <c r="B94" s="49"/>
    </row>
    <row r="95" spans="1:2" s="47" customFormat="1" x14ac:dyDescent="0.25">
      <c r="A95" s="48"/>
      <c r="B95" s="49"/>
    </row>
    <row r="96" spans="1:2" s="47" customFormat="1" x14ac:dyDescent="0.25">
      <c r="A96" s="48"/>
      <c r="B96" s="49"/>
    </row>
    <row r="97" spans="1:2" s="47" customFormat="1" x14ac:dyDescent="0.25">
      <c r="A97" s="48"/>
      <c r="B97" s="49"/>
    </row>
    <row r="98" spans="1:2" s="47" customFormat="1" x14ac:dyDescent="0.25">
      <c r="A98" s="48"/>
      <c r="B98" s="49"/>
    </row>
    <row r="99" spans="1:2" s="47" customFormat="1" x14ac:dyDescent="0.25">
      <c r="A99" s="48"/>
      <c r="B99" s="49"/>
    </row>
    <row r="100" spans="1:2" s="47" customFormat="1" x14ac:dyDescent="0.25">
      <c r="A100" s="48"/>
      <c r="B100" s="49"/>
    </row>
    <row r="101" spans="1:2" s="47" customFormat="1" x14ac:dyDescent="0.25">
      <c r="A101" s="48"/>
      <c r="B101" s="49"/>
    </row>
    <row r="102" spans="1:2" s="47" customFormat="1" x14ac:dyDescent="0.25">
      <c r="A102" s="48"/>
      <c r="B102" s="49"/>
    </row>
    <row r="103" spans="1:2" s="47" customFormat="1" x14ac:dyDescent="0.25">
      <c r="A103" s="48"/>
      <c r="B103" s="49"/>
    </row>
    <row r="104" spans="1:2" s="47" customFormat="1" x14ac:dyDescent="0.25">
      <c r="A104" s="48"/>
      <c r="B104" s="49"/>
    </row>
    <row r="105" spans="1:2" s="47" customFormat="1" x14ac:dyDescent="0.25">
      <c r="A105" s="48"/>
      <c r="B105" s="49"/>
    </row>
    <row r="106" spans="1:2" s="47" customFormat="1" x14ac:dyDescent="0.25">
      <c r="A106" s="48"/>
      <c r="B106" s="49"/>
    </row>
    <row r="107" spans="1:2" s="47" customFormat="1" x14ac:dyDescent="0.25">
      <c r="A107" s="48"/>
      <c r="B107" s="49"/>
    </row>
    <row r="108" spans="1:2" s="47" customFormat="1" x14ac:dyDescent="0.25">
      <c r="A108" s="48"/>
      <c r="B108" s="49"/>
    </row>
    <row r="109" spans="1:2" s="47" customFormat="1" x14ac:dyDescent="0.25">
      <c r="A109" s="48"/>
      <c r="B109" s="49"/>
    </row>
    <row r="110" spans="1:2" s="47" customFormat="1" x14ac:dyDescent="0.25">
      <c r="A110" s="48"/>
      <c r="B110" s="49"/>
    </row>
    <row r="111" spans="1:2" s="47" customFormat="1" x14ac:dyDescent="0.25">
      <c r="A111" s="48"/>
      <c r="B111" s="49"/>
    </row>
    <row r="112" spans="1:2" s="47" customFormat="1" x14ac:dyDescent="0.25">
      <c r="A112" s="48"/>
      <c r="B112" s="49"/>
    </row>
    <row r="113" spans="1:2" s="47" customFormat="1" x14ac:dyDescent="0.25">
      <c r="A113" s="48"/>
      <c r="B113" s="49"/>
    </row>
    <row r="114" spans="1:2" s="47" customFormat="1" x14ac:dyDescent="0.25">
      <c r="A114" s="48"/>
      <c r="B114" s="49"/>
    </row>
    <row r="115" spans="1:2" s="47" customFormat="1" x14ac:dyDescent="0.25">
      <c r="A115" s="48"/>
      <c r="B115" s="49"/>
    </row>
    <row r="116" spans="1:2" s="47" customFormat="1" x14ac:dyDescent="0.25">
      <c r="A116" s="48"/>
      <c r="B116" s="49"/>
    </row>
    <row r="117" spans="1:2" s="47" customFormat="1" x14ac:dyDescent="0.25">
      <c r="A117" s="48"/>
      <c r="B117" s="49"/>
    </row>
    <row r="118" spans="1:2" s="47" customFormat="1" x14ac:dyDescent="0.25">
      <c r="A118" s="48"/>
      <c r="B118" s="49"/>
    </row>
    <row r="119" spans="1:2" s="47" customFormat="1" x14ac:dyDescent="0.25">
      <c r="A119" s="48"/>
      <c r="B119" s="49"/>
    </row>
    <row r="120" spans="1:2" s="47" customFormat="1" x14ac:dyDescent="0.25">
      <c r="A120" s="48"/>
      <c r="B120" s="49"/>
    </row>
    <row r="121" spans="1:2" s="47" customFormat="1" x14ac:dyDescent="0.25">
      <c r="A121" s="48"/>
      <c r="B121" s="49"/>
    </row>
    <row r="122" spans="1:2" s="47" customFormat="1" x14ac:dyDescent="0.25">
      <c r="A122" s="48"/>
      <c r="B122" s="49"/>
    </row>
    <row r="123" spans="1:2" s="47" customFormat="1" x14ac:dyDescent="0.25">
      <c r="A123" s="48"/>
      <c r="B123" s="49"/>
    </row>
    <row r="124" spans="1:2" s="47" customFormat="1" x14ac:dyDescent="0.25">
      <c r="A124" s="48"/>
      <c r="B124" s="49"/>
    </row>
    <row r="125" spans="1:2" s="47" customFormat="1" x14ac:dyDescent="0.25">
      <c r="A125" s="48"/>
      <c r="B125" s="49"/>
    </row>
    <row r="126" spans="1:2" s="47" customFormat="1" x14ac:dyDescent="0.25">
      <c r="A126" s="48"/>
      <c r="B126" s="49"/>
    </row>
    <row r="127" spans="1:2" s="47" customFormat="1" x14ac:dyDescent="0.25">
      <c r="A127" s="48"/>
      <c r="B127" s="49"/>
    </row>
    <row r="128" spans="1:2" s="47" customFormat="1" x14ac:dyDescent="0.25">
      <c r="A128" s="48"/>
      <c r="B128" s="49"/>
    </row>
    <row r="129" spans="1:2" s="47" customFormat="1" x14ac:dyDescent="0.25">
      <c r="A129" s="48"/>
      <c r="B129" s="49"/>
    </row>
    <row r="130" spans="1:2" s="47" customFormat="1" x14ac:dyDescent="0.25">
      <c r="A130" s="48"/>
      <c r="B130" s="49"/>
    </row>
    <row r="131" spans="1:2" s="47" customFormat="1" x14ac:dyDescent="0.25">
      <c r="A131" s="48"/>
      <c r="B131" s="49"/>
    </row>
    <row r="132" spans="1:2" s="47" customFormat="1" x14ac:dyDescent="0.25">
      <c r="A132" s="48"/>
      <c r="B132" s="49"/>
    </row>
    <row r="133" spans="1:2" s="47" customFormat="1" x14ac:dyDescent="0.25">
      <c r="A133" s="48"/>
      <c r="B133" s="49"/>
    </row>
    <row r="134" spans="1:2" s="47" customFormat="1" x14ac:dyDescent="0.25">
      <c r="A134" s="48"/>
      <c r="B134" s="49"/>
    </row>
    <row r="135" spans="1:2" s="47" customFormat="1" x14ac:dyDescent="0.25">
      <c r="A135" s="48"/>
      <c r="B135" s="49"/>
    </row>
    <row r="136" spans="1:2" s="47" customFormat="1" x14ac:dyDescent="0.25">
      <c r="A136" s="48"/>
      <c r="B136" s="49"/>
    </row>
    <row r="137" spans="1:2" s="47" customFormat="1" x14ac:dyDescent="0.25">
      <c r="A137" s="48"/>
      <c r="B137" s="49"/>
    </row>
    <row r="138" spans="1:2" s="47" customFormat="1" x14ac:dyDescent="0.25">
      <c r="A138" s="48"/>
      <c r="B138" s="49"/>
    </row>
    <row r="139" spans="1:2" s="47" customFormat="1" x14ac:dyDescent="0.25">
      <c r="A139" s="48"/>
      <c r="B139" s="49"/>
    </row>
    <row r="140" spans="1:2" s="47" customFormat="1" x14ac:dyDescent="0.25">
      <c r="A140" s="48"/>
      <c r="B140" s="49"/>
    </row>
    <row r="141" spans="1:2" s="47" customFormat="1" x14ac:dyDescent="0.25">
      <c r="A141" s="48"/>
      <c r="B141" s="49"/>
    </row>
    <row r="142" spans="1:2" s="47" customFormat="1" x14ac:dyDescent="0.25">
      <c r="A142" s="48"/>
      <c r="B142" s="49"/>
    </row>
    <row r="143" spans="1:2" s="47" customFormat="1" x14ac:dyDescent="0.25">
      <c r="A143" s="48"/>
      <c r="B143" s="49"/>
    </row>
    <row r="144" spans="1:2" s="47" customFormat="1" x14ac:dyDescent="0.25">
      <c r="A144" s="48"/>
      <c r="B144" s="49"/>
    </row>
    <row r="145" spans="1:2" s="47" customFormat="1" x14ac:dyDescent="0.25">
      <c r="A145" s="48"/>
      <c r="B145" s="49"/>
    </row>
    <row r="146" spans="1:2" s="47" customFormat="1" x14ac:dyDescent="0.25">
      <c r="A146" s="48"/>
      <c r="B146" s="49"/>
    </row>
    <row r="147" spans="1:2" s="47" customFormat="1" x14ac:dyDescent="0.25">
      <c r="A147" s="48"/>
      <c r="B147" s="49"/>
    </row>
    <row r="148" spans="1:2" s="47" customFormat="1" x14ac:dyDescent="0.25">
      <c r="A148" s="48"/>
      <c r="B148" s="49"/>
    </row>
    <row r="149" spans="1:2" s="47" customFormat="1" x14ac:dyDescent="0.25">
      <c r="A149" s="48"/>
      <c r="B149" s="49"/>
    </row>
    <row r="150" spans="1:2" s="47" customFormat="1" x14ac:dyDescent="0.25">
      <c r="A150" s="48"/>
      <c r="B150" s="49"/>
    </row>
    <row r="151" spans="1:2" s="47" customFormat="1" x14ac:dyDescent="0.25">
      <c r="A151" s="48"/>
      <c r="B151" s="49"/>
    </row>
    <row r="152" spans="1:2" s="47" customFormat="1" x14ac:dyDescent="0.25">
      <c r="A152" s="48"/>
      <c r="B152" s="49"/>
    </row>
    <row r="153" spans="1:2" s="47" customFormat="1" x14ac:dyDescent="0.25">
      <c r="A153" s="48"/>
      <c r="B153" s="49"/>
    </row>
    <row r="154" spans="1:2" s="47" customFormat="1" x14ac:dyDescent="0.25">
      <c r="A154" s="48"/>
      <c r="B154" s="49"/>
    </row>
    <row r="155" spans="1:2" s="47" customFormat="1" x14ac:dyDescent="0.25">
      <c r="A155" s="48"/>
      <c r="B155" s="49"/>
    </row>
    <row r="156" spans="1:2" s="47" customFormat="1" x14ac:dyDescent="0.25">
      <c r="A156" s="48"/>
      <c r="B156" s="49"/>
    </row>
    <row r="157" spans="1:2" s="47" customFormat="1" x14ac:dyDescent="0.25">
      <c r="A157" s="48"/>
      <c r="B157" s="49"/>
    </row>
    <row r="158" spans="1:2" s="47" customFormat="1" x14ac:dyDescent="0.25">
      <c r="A158" s="48"/>
      <c r="B158" s="49"/>
    </row>
    <row r="159" spans="1:2" s="47" customFormat="1" x14ac:dyDescent="0.25">
      <c r="A159" s="48"/>
      <c r="B159" s="49"/>
    </row>
    <row r="160" spans="1:2" s="47" customFormat="1" x14ac:dyDescent="0.25">
      <c r="A160" s="48"/>
      <c r="B160" s="49"/>
    </row>
    <row r="161" spans="1:2" s="47" customFormat="1" x14ac:dyDescent="0.25">
      <c r="A161" s="48"/>
      <c r="B161" s="49"/>
    </row>
    <row r="162" spans="1:2" s="47" customFormat="1" x14ac:dyDescent="0.25">
      <c r="A162" s="48"/>
      <c r="B162" s="49"/>
    </row>
    <row r="163" spans="1:2" s="47" customFormat="1" x14ac:dyDescent="0.25">
      <c r="A163" s="48"/>
      <c r="B163" s="49"/>
    </row>
    <row r="164" spans="1:2" s="47" customFormat="1" x14ac:dyDescent="0.25">
      <c r="A164" s="48"/>
      <c r="B164" s="49"/>
    </row>
    <row r="165" spans="1:2" s="47" customFormat="1" x14ac:dyDescent="0.25">
      <c r="A165" s="48"/>
      <c r="B165" s="49"/>
    </row>
    <row r="166" spans="1:2" s="47" customFormat="1" x14ac:dyDescent="0.25">
      <c r="A166" s="48"/>
      <c r="B166" s="49"/>
    </row>
    <row r="167" spans="1:2" s="47" customFormat="1" x14ac:dyDescent="0.25">
      <c r="A167" s="48"/>
      <c r="B167" s="49"/>
    </row>
    <row r="168" spans="1:2" s="47" customFormat="1" x14ac:dyDescent="0.25">
      <c r="A168" s="48"/>
      <c r="B168" s="49"/>
    </row>
    <row r="169" spans="1:2" s="47" customFormat="1" x14ac:dyDescent="0.25">
      <c r="A169" s="48"/>
      <c r="B169" s="49"/>
    </row>
    <row r="170" spans="1:2" s="47" customFormat="1" x14ac:dyDescent="0.25">
      <c r="A170" s="48"/>
      <c r="B170" s="49"/>
    </row>
    <row r="171" spans="1:2" s="47" customFormat="1" x14ac:dyDescent="0.25">
      <c r="A171" s="48"/>
      <c r="B171" s="49"/>
    </row>
    <row r="172" spans="1:2" s="47" customFormat="1" x14ac:dyDescent="0.25">
      <c r="A172" s="48"/>
      <c r="B172" s="49"/>
    </row>
    <row r="173" spans="1:2" s="47" customFormat="1" x14ac:dyDescent="0.25">
      <c r="A173" s="48"/>
      <c r="B173" s="49"/>
    </row>
    <row r="174" spans="1:2" s="47" customFormat="1" x14ac:dyDescent="0.25">
      <c r="A174" s="48"/>
      <c r="B174" s="49"/>
    </row>
    <row r="175" spans="1:2" s="47" customFormat="1" x14ac:dyDescent="0.25">
      <c r="A175" s="48"/>
      <c r="B175" s="49"/>
    </row>
    <row r="176" spans="1:2" s="47" customFormat="1" x14ac:dyDescent="0.25">
      <c r="A176" s="48"/>
      <c r="B176" s="49"/>
    </row>
    <row r="177" spans="1:2" s="47" customFormat="1" x14ac:dyDescent="0.25">
      <c r="A177" s="48"/>
      <c r="B177" s="49"/>
    </row>
    <row r="178" spans="1:2" s="47" customFormat="1" x14ac:dyDescent="0.25">
      <c r="A178" s="48"/>
      <c r="B178" s="49"/>
    </row>
    <row r="179" spans="1:2" s="47" customFormat="1" x14ac:dyDescent="0.25">
      <c r="A179" s="48"/>
      <c r="B179" s="49"/>
    </row>
    <row r="180" spans="1:2" s="47" customFormat="1" x14ac:dyDescent="0.25">
      <c r="A180" s="48"/>
      <c r="B180" s="49"/>
    </row>
    <row r="181" spans="1:2" s="47" customFormat="1" x14ac:dyDescent="0.25">
      <c r="A181" s="48"/>
      <c r="B181" s="49"/>
    </row>
    <row r="182" spans="1:2" s="47" customFormat="1" x14ac:dyDescent="0.25">
      <c r="A182" s="48"/>
      <c r="B182" s="49"/>
    </row>
    <row r="183" spans="1:2" s="47" customFormat="1" x14ac:dyDescent="0.25">
      <c r="A183" s="48"/>
      <c r="B183" s="49"/>
    </row>
    <row r="184" spans="1:2" s="47" customFormat="1" x14ac:dyDescent="0.25">
      <c r="A184" s="48"/>
      <c r="B184" s="49"/>
    </row>
    <row r="185" spans="1:2" s="47" customFormat="1" x14ac:dyDescent="0.25">
      <c r="A185" s="48"/>
      <c r="B185" s="49"/>
    </row>
    <row r="186" spans="1:2" s="47" customFormat="1" x14ac:dyDescent="0.25">
      <c r="A186" s="48"/>
      <c r="B186" s="49"/>
    </row>
    <row r="187" spans="1:2" s="47" customFormat="1" x14ac:dyDescent="0.25">
      <c r="A187" s="48"/>
      <c r="B187" s="49"/>
    </row>
    <row r="188" spans="1:2" s="47" customFormat="1" x14ac:dyDescent="0.25">
      <c r="A188" s="48"/>
      <c r="B188" s="49"/>
    </row>
    <row r="189" spans="1:2" s="47" customFormat="1" x14ac:dyDescent="0.25">
      <c r="A189" s="48"/>
      <c r="B189" s="49"/>
    </row>
    <row r="190" spans="1:2" s="47" customFormat="1" x14ac:dyDescent="0.25">
      <c r="A190" s="48"/>
      <c r="B190" s="49"/>
    </row>
    <row r="191" spans="1:2" s="47" customFormat="1" x14ac:dyDescent="0.25">
      <c r="A191" s="48"/>
      <c r="B191" s="49"/>
    </row>
    <row r="192" spans="1:2" s="47" customFormat="1" x14ac:dyDescent="0.25">
      <c r="A192" s="48"/>
      <c r="B192" s="49"/>
    </row>
    <row r="193" spans="1:2" s="47" customFormat="1" x14ac:dyDescent="0.25">
      <c r="A193" s="48"/>
      <c r="B193" s="49"/>
    </row>
    <row r="194" spans="1:2" s="47" customFormat="1" x14ac:dyDescent="0.25">
      <c r="A194" s="48"/>
      <c r="B194" s="49"/>
    </row>
    <row r="195" spans="1:2" s="47" customFormat="1" x14ac:dyDescent="0.25">
      <c r="A195" s="48"/>
      <c r="B195" s="49"/>
    </row>
    <row r="196" spans="1:2" s="47" customFormat="1" x14ac:dyDescent="0.25">
      <c r="A196" s="48"/>
      <c r="B196" s="49"/>
    </row>
    <row r="197" spans="1:2" s="47" customFormat="1" x14ac:dyDescent="0.25">
      <c r="A197" s="48"/>
      <c r="B197" s="49"/>
    </row>
    <row r="198" spans="1:2" s="47" customFormat="1" x14ac:dyDescent="0.25">
      <c r="A198" s="48"/>
      <c r="B198" s="49"/>
    </row>
    <row r="199" spans="1:2" s="47" customFormat="1" x14ac:dyDescent="0.25">
      <c r="A199" s="48"/>
      <c r="B199" s="49"/>
    </row>
    <row r="200" spans="1:2" s="47" customFormat="1" x14ac:dyDescent="0.25">
      <c r="A200" s="48"/>
      <c r="B200" s="49"/>
    </row>
    <row r="201" spans="1:2" s="47" customFormat="1" x14ac:dyDescent="0.25">
      <c r="A201" s="48"/>
      <c r="B201" s="49"/>
    </row>
    <row r="202" spans="1:2" s="47" customFormat="1" x14ac:dyDescent="0.25">
      <c r="A202" s="48"/>
      <c r="B202" s="49"/>
    </row>
    <row r="203" spans="1:2" s="47" customFormat="1" x14ac:dyDescent="0.25">
      <c r="A203" s="48"/>
      <c r="B203" s="49"/>
    </row>
    <row r="204" spans="1:2" s="47" customFormat="1" x14ac:dyDescent="0.25">
      <c r="A204" s="48"/>
      <c r="B204" s="49"/>
    </row>
    <row r="205" spans="1:2" s="47" customFormat="1" x14ac:dyDescent="0.25">
      <c r="A205" s="48"/>
      <c r="B205" s="49"/>
    </row>
    <row r="206" spans="1:2" s="47" customFormat="1" x14ac:dyDescent="0.25">
      <c r="A206" s="48"/>
      <c r="B206" s="49"/>
    </row>
    <row r="207" spans="1:2" s="47" customFormat="1" x14ac:dyDescent="0.25">
      <c r="A207" s="48"/>
      <c r="B207" s="49"/>
    </row>
    <row r="208" spans="1:2" s="47" customFormat="1" x14ac:dyDescent="0.25">
      <c r="A208" s="48"/>
      <c r="B208" s="49"/>
    </row>
    <row r="209" spans="1:2" s="47" customFormat="1" x14ac:dyDescent="0.25">
      <c r="A209" s="48"/>
      <c r="B209" s="49"/>
    </row>
    <row r="210" spans="1:2" s="47" customFormat="1" x14ac:dyDescent="0.25">
      <c r="A210" s="48"/>
      <c r="B210" s="49"/>
    </row>
    <row r="211" spans="1:2" s="47" customFormat="1" x14ac:dyDescent="0.25">
      <c r="A211" s="48"/>
      <c r="B211" s="49"/>
    </row>
    <row r="212" spans="1:2" s="47" customFormat="1" x14ac:dyDescent="0.25">
      <c r="A212" s="48"/>
      <c r="B212" s="49"/>
    </row>
    <row r="213" spans="1:2" s="47" customFormat="1" x14ac:dyDescent="0.25">
      <c r="A213" s="48"/>
      <c r="B213" s="49"/>
    </row>
    <row r="214" spans="1:2" s="47" customFormat="1" x14ac:dyDescent="0.25">
      <c r="A214" s="48"/>
      <c r="B214" s="49"/>
    </row>
    <row r="215" spans="1:2" s="47" customFormat="1" x14ac:dyDescent="0.25">
      <c r="A215" s="48"/>
      <c r="B215" s="49"/>
    </row>
    <row r="216" spans="1:2" s="47" customFormat="1" x14ac:dyDescent="0.25">
      <c r="A216" s="48"/>
      <c r="B216" s="49"/>
    </row>
    <row r="217" spans="1:2" s="47" customFormat="1" x14ac:dyDescent="0.25">
      <c r="A217" s="48"/>
      <c r="B217" s="49"/>
    </row>
    <row r="218" spans="1:2" s="47" customFormat="1" x14ac:dyDescent="0.25">
      <c r="A218" s="48"/>
      <c r="B218" s="49"/>
    </row>
    <row r="219" spans="1:2" s="47" customFormat="1" x14ac:dyDescent="0.25">
      <c r="A219" s="48"/>
      <c r="B219" s="49"/>
    </row>
    <row r="220" spans="1:2" s="47" customFormat="1" x14ac:dyDescent="0.25">
      <c r="A220" s="48"/>
      <c r="B220" s="49"/>
    </row>
    <row r="221" spans="1:2" s="47" customFormat="1" x14ac:dyDescent="0.25">
      <c r="A221" s="48"/>
      <c r="B221" s="49"/>
    </row>
    <row r="222" spans="1:2" s="47" customFormat="1" x14ac:dyDescent="0.25">
      <c r="A222" s="48"/>
      <c r="B222" s="49"/>
    </row>
    <row r="223" spans="1:2" s="47" customFormat="1" x14ac:dyDescent="0.25">
      <c r="A223" s="48"/>
      <c r="B223" s="49"/>
    </row>
    <row r="224" spans="1:2" s="47" customFormat="1" x14ac:dyDescent="0.25">
      <c r="A224" s="48"/>
      <c r="B224" s="49"/>
    </row>
    <row r="225" spans="1:2" s="47" customFormat="1" x14ac:dyDescent="0.25">
      <c r="A225" s="48"/>
      <c r="B225" s="49"/>
    </row>
    <row r="226" spans="1:2" s="47" customFormat="1" x14ac:dyDescent="0.25">
      <c r="A226" s="48"/>
      <c r="B226" s="49"/>
    </row>
    <row r="227" spans="1:2" s="47" customFormat="1" x14ac:dyDescent="0.25">
      <c r="A227" s="48"/>
      <c r="B227" s="49"/>
    </row>
    <row r="228" spans="1:2" s="47" customFormat="1" x14ac:dyDescent="0.25">
      <c r="A228" s="48"/>
      <c r="B228" s="49"/>
    </row>
    <row r="229" spans="1:2" s="47" customFormat="1" x14ac:dyDescent="0.25">
      <c r="A229" s="48"/>
      <c r="B229" s="49"/>
    </row>
    <row r="230" spans="1:2" s="47" customFormat="1" x14ac:dyDescent="0.25">
      <c r="A230" s="48"/>
      <c r="B230" s="49"/>
    </row>
    <row r="231" spans="1:2" s="47" customFormat="1" x14ac:dyDescent="0.25">
      <c r="A231" s="48"/>
      <c r="B231" s="49"/>
    </row>
    <row r="232" spans="1:2" s="47" customFormat="1" x14ac:dyDescent="0.25">
      <c r="A232" s="48"/>
      <c r="B232" s="49"/>
    </row>
    <row r="233" spans="1:2" s="47" customFormat="1" x14ac:dyDescent="0.25">
      <c r="A233" s="48"/>
      <c r="B233" s="49"/>
    </row>
    <row r="234" spans="1:2" s="47" customFormat="1" x14ac:dyDescent="0.25">
      <c r="A234" s="48"/>
      <c r="B234" s="49"/>
    </row>
    <row r="235" spans="1:2" s="47" customFormat="1" x14ac:dyDescent="0.25">
      <c r="A235" s="48"/>
      <c r="B235" s="49"/>
    </row>
    <row r="236" spans="1:2" s="47" customFormat="1" x14ac:dyDescent="0.25">
      <c r="A236" s="48"/>
      <c r="B236" s="49"/>
    </row>
    <row r="237" spans="1:2" s="47" customFormat="1" x14ac:dyDescent="0.25">
      <c r="A237" s="48"/>
      <c r="B237" s="49"/>
    </row>
    <row r="238" spans="1:2" s="47" customFormat="1" x14ac:dyDescent="0.25">
      <c r="A238" s="48"/>
      <c r="B238" s="49"/>
    </row>
    <row r="239" spans="1:2" s="47" customFormat="1" x14ac:dyDescent="0.25">
      <c r="A239" s="48"/>
      <c r="B239" s="49"/>
    </row>
    <row r="240" spans="1:2" s="47" customFormat="1" x14ac:dyDescent="0.25">
      <c r="A240" s="48"/>
      <c r="B240" s="49"/>
    </row>
    <row r="241" spans="1:2" s="47" customFormat="1" x14ac:dyDescent="0.25">
      <c r="A241" s="48"/>
      <c r="B241" s="49"/>
    </row>
    <row r="242" spans="1:2" s="47" customFormat="1" x14ac:dyDescent="0.25">
      <c r="A242" s="48"/>
      <c r="B242" s="49"/>
    </row>
    <row r="243" spans="1:2" s="47" customFormat="1" x14ac:dyDescent="0.25">
      <c r="A243" s="48"/>
      <c r="B243" s="49"/>
    </row>
    <row r="244" spans="1:2" s="47" customFormat="1" x14ac:dyDescent="0.25">
      <c r="A244" s="48"/>
      <c r="B244" s="49"/>
    </row>
    <row r="245" spans="1:2" s="47" customFormat="1" x14ac:dyDescent="0.25">
      <c r="A245" s="48"/>
      <c r="B245" s="49"/>
    </row>
    <row r="246" spans="1:2" s="47" customFormat="1" x14ac:dyDescent="0.25">
      <c r="A246" s="48"/>
      <c r="B246" s="49"/>
    </row>
    <row r="247" spans="1:2" s="47" customFormat="1" x14ac:dyDescent="0.25">
      <c r="A247" s="48"/>
      <c r="B247" s="49"/>
    </row>
    <row r="248" spans="1:2" s="47" customFormat="1" x14ac:dyDescent="0.25">
      <c r="A248" s="48"/>
      <c r="B248" s="49"/>
    </row>
    <row r="249" spans="1:2" s="47" customFormat="1" x14ac:dyDescent="0.25">
      <c r="A249" s="48"/>
      <c r="B249" s="49"/>
    </row>
    <row r="250" spans="1:2" s="47" customFormat="1" x14ac:dyDescent="0.25">
      <c r="A250" s="48"/>
      <c r="B250" s="49"/>
    </row>
    <row r="251" spans="1:2" s="47" customFormat="1" x14ac:dyDescent="0.25">
      <c r="A251" s="48"/>
      <c r="B251" s="49"/>
    </row>
    <row r="252" spans="1:2" s="47" customFormat="1" x14ac:dyDescent="0.25">
      <c r="A252" s="48"/>
      <c r="B252" s="49"/>
    </row>
    <row r="253" spans="1:2" s="47" customFormat="1" x14ac:dyDescent="0.25">
      <c r="A253" s="48"/>
      <c r="B253" s="49"/>
    </row>
    <row r="254" spans="1:2" s="47" customFormat="1" x14ac:dyDescent="0.25">
      <c r="A254" s="48"/>
      <c r="B254" s="49"/>
    </row>
    <row r="255" spans="1:2" s="47" customFormat="1" x14ac:dyDescent="0.25">
      <c r="A255" s="48"/>
      <c r="B255" s="49"/>
    </row>
    <row r="256" spans="1:2" s="47" customFormat="1" x14ac:dyDescent="0.25">
      <c r="A256" s="48"/>
      <c r="B256" s="49"/>
    </row>
    <row r="257" spans="1:2" s="47" customFormat="1" x14ac:dyDescent="0.25">
      <c r="A257" s="48"/>
      <c r="B257" s="49"/>
    </row>
    <row r="258" spans="1:2" s="47" customFormat="1" x14ac:dyDescent="0.25">
      <c r="A258" s="48"/>
      <c r="B258" s="49"/>
    </row>
    <row r="259" spans="1:2" s="47" customFormat="1" x14ac:dyDescent="0.25">
      <c r="A259" s="48"/>
      <c r="B259" s="49"/>
    </row>
    <row r="260" spans="1:2" s="47" customFormat="1" x14ac:dyDescent="0.25">
      <c r="A260" s="48"/>
      <c r="B260" s="49"/>
    </row>
    <row r="261" spans="1:2" s="47" customFormat="1" x14ac:dyDescent="0.25">
      <c r="A261" s="48"/>
      <c r="B261" s="49"/>
    </row>
    <row r="262" spans="1:2" s="47" customFormat="1" x14ac:dyDescent="0.25">
      <c r="A262" s="48"/>
      <c r="B262" s="49"/>
    </row>
    <row r="263" spans="1:2" s="47" customFormat="1" x14ac:dyDescent="0.25">
      <c r="A263" s="48"/>
      <c r="B263" s="49"/>
    </row>
    <row r="264" spans="1:2" s="47" customFormat="1" x14ac:dyDescent="0.25">
      <c r="A264" s="48"/>
      <c r="B264" s="49"/>
    </row>
    <row r="265" spans="1:2" s="47" customFormat="1" x14ac:dyDescent="0.25">
      <c r="A265" s="48"/>
      <c r="B265" s="49"/>
    </row>
    <row r="266" spans="1:2" s="47" customFormat="1" x14ac:dyDescent="0.25">
      <c r="A266" s="48"/>
      <c r="B266" s="49"/>
    </row>
    <row r="267" spans="1:2" s="47" customFormat="1" x14ac:dyDescent="0.25">
      <c r="A267" s="48"/>
      <c r="B267" s="49"/>
    </row>
    <row r="268" spans="1:2" s="47" customFormat="1" x14ac:dyDescent="0.25">
      <c r="A268" s="48"/>
      <c r="B268" s="49"/>
    </row>
    <row r="269" spans="1:2" s="47" customFormat="1" x14ac:dyDescent="0.25">
      <c r="A269" s="48"/>
      <c r="B269" s="49"/>
    </row>
    <row r="270" spans="1:2" s="47" customFormat="1" x14ac:dyDescent="0.25">
      <c r="A270" s="48"/>
      <c r="B270" s="49"/>
    </row>
    <row r="271" spans="1:2" s="47" customFormat="1" x14ac:dyDescent="0.25">
      <c r="A271" s="48"/>
      <c r="B271" s="49"/>
    </row>
    <row r="272" spans="1:2" s="47" customFormat="1" x14ac:dyDescent="0.25">
      <c r="A272" s="48"/>
      <c r="B272" s="49"/>
    </row>
    <row r="273" spans="1:2" s="47" customFormat="1" x14ac:dyDescent="0.25">
      <c r="A273" s="48"/>
      <c r="B273" s="49"/>
    </row>
    <row r="274" spans="1:2" s="47" customFormat="1" x14ac:dyDescent="0.25">
      <c r="A274" s="48"/>
      <c r="B274" s="49"/>
    </row>
    <row r="275" spans="1:2" s="47" customFormat="1" x14ac:dyDescent="0.25">
      <c r="A275" s="48"/>
      <c r="B275" s="49"/>
    </row>
    <row r="276" spans="1:2" s="47" customFormat="1" x14ac:dyDescent="0.25">
      <c r="A276" s="48"/>
      <c r="B276" s="49"/>
    </row>
    <row r="277" spans="1:2" s="47" customFormat="1" x14ac:dyDescent="0.25">
      <c r="A277" s="48"/>
      <c r="B277" s="49"/>
    </row>
    <row r="278" spans="1:2" s="47" customFormat="1" x14ac:dyDescent="0.25">
      <c r="A278" s="48"/>
      <c r="B278" s="49"/>
    </row>
    <row r="279" spans="1:2" s="47" customFormat="1" x14ac:dyDescent="0.25">
      <c r="A279" s="48"/>
      <c r="B279" s="49"/>
    </row>
    <row r="280" spans="1:2" s="47" customFormat="1" x14ac:dyDescent="0.25">
      <c r="A280" s="48"/>
      <c r="B280" s="49"/>
    </row>
    <row r="281" spans="1:2" s="47" customFormat="1" x14ac:dyDescent="0.25">
      <c r="A281" s="48"/>
      <c r="B281" s="49"/>
    </row>
    <row r="282" spans="1:2" s="47" customFormat="1" x14ac:dyDescent="0.25">
      <c r="A282" s="48"/>
      <c r="B282" s="49"/>
    </row>
    <row r="283" spans="1:2" s="47" customFormat="1" x14ac:dyDescent="0.25">
      <c r="A283" s="48"/>
      <c r="B283" s="49"/>
    </row>
    <row r="284" spans="1:2" s="47" customFormat="1" x14ac:dyDescent="0.25">
      <c r="A284" s="48"/>
      <c r="B284" s="49"/>
    </row>
    <row r="285" spans="1:2" s="47" customFormat="1" x14ac:dyDescent="0.25">
      <c r="A285" s="48"/>
      <c r="B285" s="49"/>
    </row>
    <row r="286" spans="1:2" s="47" customFormat="1" x14ac:dyDescent="0.25">
      <c r="A286" s="48"/>
      <c r="B286" s="49"/>
    </row>
    <row r="287" spans="1:2" s="47" customFormat="1" x14ac:dyDescent="0.25">
      <c r="A287" s="48"/>
      <c r="B287" s="49"/>
    </row>
    <row r="288" spans="1:2" s="47" customFormat="1" x14ac:dyDescent="0.25">
      <c r="A288" s="48"/>
      <c r="B288" s="49"/>
    </row>
    <row r="289" spans="1:2" s="47" customFormat="1" x14ac:dyDescent="0.25">
      <c r="A289" s="48"/>
      <c r="B289" s="49"/>
    </row>
    <row r="290" spans="1:2" s="47" customFormat="1" x14ac:dyDescent="0.25">
      <c r="A290" s="48"/>
      <c r="B290" s="49"/>
    </row>
    <row r="291" spans="1:2" s="47" customFormat="1" x14ac:dyDescent="0.25">
      <c r="A291" s="48"/>
      <c r="B291" s="49"/>
    </row>
    <row r="292" spans="1:2" s="47" customFormat="1" x14ac:dyDescent="0.25">
      <c r="A292" s="48"/>
      <c r="B292" s="49"/>
    </row>
    <row r="293" spans="1:2" s="47" customFormat="1" x14ac:dyDescent="0.25">
      <c r="A293" s="48"/>
      <c r="B293" s="49"/>
    </row>
    <row r="294" spans="1:2" s="47" customFormat="1" x14ac:dyDescent="0.25">
      <c r="A294" s="48"/>
      <c r="B294" s="49"/>
    </row>
    <row r="295" spans="1:2" s="47" customFormat="1" x14ac:dyDescent="0.25">
      <c r="A295" s="48"/>
      <c r="B295" s="49"/>
    </row>
    <row r="296" spans="1:2" s="47" customFormat="1" x14ac:dyDescent="0.25">
      <c r="A296" s="48"/>
      <c r="B296" s="49"/>
    </row>
    <row r="297" spans="1:2" s="47" customFormat="1" x14ac:dyDescent="0.25">
      <c r="A297" s="48"/>
      <c r="B297" s="49"/>
    </row>
    <row r="298" spans="1:2" s="47" customFormat="1" x14ac:dyDescent="0.25">
      <c r="A298" s="48"/>
      <c r="B298" s="49"/>
    </row>
    <row r="299" spans="1:2" s="47" customFormat="1" x14ac:dyDescent="0.25">
      <c r="A299" s="48"/>
      <c r="B299" s="49"/>
    </row>
    <row r="300" spans="1:2" s="47" customFormat="1" x14ac:dyDescent="0.25">
      <c r="A300" s="48"/>
      <c r="B300" s="49"/>
    </row>
    <row r="301" spans="1:2" s="47" customFormat="1" x14ac:dyDescent="0.25">
      <c r="A301" s="48"/>
      <c r="B301" s="49"/>
    </row>
    <row r="302" spans="1:2" s="47" customFormat="1" x14ac:dyDescent="0.25">
      <c r="A302" s="48"/>
      <c r="B302" s="49"/>
    </row>
    <row r="303" spans="1:2" s="47" customFormat="1" x14ac:dyDescent="0.25">
      <c r="A303" s="48"/>
      <c r="B303" s="49"/>
    </row>
    <row r="304" spans="1:2" s="47" customFormat="1" x14ac:dyDescent="0.25">
      <c r="A304" s="48"/>
      <c r="B304" s="49"/>
    </row>
    <row r="305" spans="1:2" s="47" customFormat="1" x14ac:dyDescent="0.25">
      <c r="A305" s="48"/>
      <c r="B305" s="49"/>
    </row>
    <row r="306" spans="1:2" s="47" customFormat="1" x14ac:dyDescent="0.25">
      <c r="A306" s="48"/>
      <c r="B306" s="49"/>
    </row>
    <row r="307" spans="1:2" s="47" customFormat="1" x14ac:dyDescent="0.25">
      <c r="A307" s="48"/>
      <c r="B307" s="49"/>
    </row>
    <row r="308" spans="1:2" s="47" customFormat="1" x14ac:dyDescent="0.25">
      <c r="A308" s="48"/>
      <c r="B308" s="49"/>
    </row>
    <row r="309" spans="1:2" s="47" customFormat="1" x14ac:dyDescent="0.25">
      <c r="A309" s="48"/>
      <c r="B309" s="49"/>
    </row>
    <row r="310" spans="1:2" s="47" customFormat="1" x14ac:dyDescent="0.25">
      <c r="A310" s="48"/>
      <c r="B310" s="49"/>
    </row>
    <row r="311" spans="1:2" s="47" customFormat="1" x14ac:dyDescent="0.25">
      <c r="A311" s="48"/>
      <c r="B311" s="49"/>
    </row>
    <row r="312" spans="1:2" s="47" customFormat="1" x14ac:dyDescent="0.25">
      <c r="A312" s="48"/>
      <c r="B312" s="49"/>
    </row>
    <row r="313" spans="1:2" s="47" customFormat="1" x14ac:dyDescent="0.25">
      <c r="A313" s="48"/>
      <c r="B313" s="49"/>
    </row>
    <row r="314" spans="1:2" s="47" customFormat="1" x14ac:dyDescent="0.25">
      <c r="A314" s="48"/>
      <c r="B314" s="49"/>
    </row>
    <row r="315" spans="1:2" s="47" customFormat="1" x14ac:dyDescent="0.25">
      <c r="A315" s="48"/>
      <c r="B315" s="49"/>
    </row>
    <row r="316" spans="1:2" s="47" customFormat="1" x14ac:dyDescent="0.25">
      <c r="A316" s="48"/>
      <c r="B316" s="49"/>
    </row>
    <row r="317" spans="1:2" s="47" customFormat="1" x14ac:dyDescent="0.25">
      <c r="A317" s="48"/>
      <c r="B317" s="49"/>
    </row>
    <row r="318" spans="1:2" s="47" customFormat="1" x14ac:dyDescent="0.25">
      <c r="A318" s="48"/>
      <c r="B318" s="49"/>
    </row>
    <row r="319" spans="1:2" s="47" customFormat="1" x14ac:dyDescent="0.25">
      <c r="A319" s="48"/>
      <c r="B319" s="49"/>
    </row>
    <row r="320" spans="1:2" s="47" customFormat="1" x14ac:dyDescent="0.25">
      <c r="A320" s="48"/>
      <c r="B320" s="49"/>
    </row>
    <row r="321" spans="1:2" s="47" customFormat="1" x14ac:dyDescent="0.25">
      <c r="A321" s="48"/>
      <c r="B321" s="49"/>
    </row>
    <row r="322" spans="1:2" s="47" customFormat="1" x14ac:dyDescent="0.25">
      <c r="A322" s="48"/>
      <c r="B322" s="49"/>
    </row>
    <row r="323" spans="1:2" s="47" customFormat="1" x14ac:dyDescent="0.25">
      <c r="A323" s="48"/>
      <c r="B323" s="49"/>
    </row>
    <row r="324" spans="1:2" s="47" customFormat="1" x14ac:dyDescent="0.25">
      <c r="A324" s="48"/>
      <c r="B324" s="49"/>
    </row>
    <row r="325" spans="1:2" s="47" customFormat="1" x14ac:dyDescent="0.25">
      <c r="A325" s="48"/>
      <c r="B325" s="49"/>
    </row>
    <row r="326" spans="1:2" s="47" customFormat="1" x14ac:dyDescent="0.25">
      <c r="A326" s="48"/>
      <c r="B326" s="49"/>
    </row>
    <row r="327" spans="1:2" s="47" customFormat="1" x14ac:dyDescent="0.25">
      <c r="A327" s="48"/>
      <c r="B327" s="49"/>
    </row>
    <row r="328" spans="1:2" s="47" customFormat="1" x14ac:dyDescent="0.25">
      <c r="A328" s="48"/>
      <c r="B328" s="49"/>
    </row>
    <row r="329" spans="1:2" s="47" customFormat="1" x14ac:dyDescent="0.25">
      <c r="A329" s="48"/>
      <c r="B329" s="49"/>
    </row>
    <row r="330" spans="1:2" s="47" customFormat="1" x14ac:dyDescent="0.25">
      <c r="A330" s="48"/>
      <c r="B330" s="49"/>
    </row>
    <row r="331" spans="1:2" s="47" customFormat="1" x14ac:dyDescent="0.25">
      <c r="A331" s="48"/>
      <c r="B331" s="49"/>
    </row>
    <row r="332" spans="1:2" s="47" customFormat="1" x14ac:dyDescent="0.25">
      <c r="A332" s="48"/>
      <c r="B332" s="49"/>
    </row>
    <row r="333" spans="1:2" s="47" customFormat="1" x14ac:dyDescent="0.25">
      <c r="A333" s="48"/>
      <c r="B333" s="49"/>
    </row>
    <row r="334" spans="1:2" s="47" customFormat="1" x14ac:dyDescent="0.25">
      <c r="A334" s="48"/>
      <c r="B334" s="49"/>
    </row>
    <row r="335" spans="1:2" s="47" customFormat="1" x14ac:dyDescent="0.25">
      <c r="A335" s="48"/>
      <c r="B335" s="49"/>
    </row>
    <row r="336" spans="1:2" s="47" customFormat="1" x14ac:dyDescent="0.25">
      <c r="A336" s="48"/>
      <c r="B336" s="49"/>
    </row>
    <row r="337" spans="1:2" s="47" customFormat="1" x14ac:dyDescent="0.25">
      <c r="A337" s="48"/>
      <c r="B337" s="49"/>
    </row>
    <row r="338" spans="1:2" s="47" customFormat="1" x14ac:dyDescent="0.25">
      <c r="A338" s="48"/>
      <c r="B338" s="49"/>
    </row>
    <row r="339" spans="1:2" s="47" customFormat="1" x14ac:dyDescent="0.25">
      <c r="A339" s="48"/>
      <c r="B339" s="49"/>
    </row>
    <row r="340" spans="1:2" s="47" customFormat="1" x14ac:dyDescent="0.25">
      <c r="A340" s="48"/>
      <c r="B340" s="49"/>
    </row>
    <row r="341" spans="1:2" s="47" customFormat="1" x14ac:dyDescent="0.25">
      <c r="A341" s="48"/>
      <c r="B341" s="49"/>
    </row>
    <row r="342" spans="1:2" s="47" customFormat="1" x14ac:dyDescent="0.25">
      <c r="A342" s="48"/>
      <c r="B342" s="49"/>
    </row>
    <row r="343" spans="1:2" s="47" customFormat="1" x14ac:dyDescent="0.25">
      <c r="A343" s="48"/>
      <c r="B343" s="49"/>
    </row>
    <row r="344" spans="1:2" s="47" customFormat="1" x14ac:dyDescent="0.25">
      <c r="A344" s="48"/>
      <c r="B344" s="49"/>
    </row>
    <row r="345" spans="1:2" s="47" customFormat="1" x14ac:dyDescent="0.25">
      <c r="A345" s="48"/>
      <c r="B345" s="49"/>
    </row>
    <row r="346" spans="1:2" s="47" customFormat="1" x14ac:dyDescent="0.25">
      <c r="A346" s="48"/>
      <c r="B346" s="49"/>
    </row>
    <row r="347" spans="1:2" s="47" customFormat="1" x14ac:dyDescent="0.25">
      <c r="A347" s="48"/>
      <c r="B347" s="49"/>
    </row>
    <row r="348" spans="1:2" s="47" customFormat="1" x14ac:dyDescent="0.25">
      <c r="A348" s="48"/>
      <c r="B348" s="49"/>
    </row>
    <row r="349" spans="1:2" s="47" customFormat="1" x14ac:dyDescent="0.25">
      <c r="A349" s="48"/>
      <c r="B349" s="49"/>
    </row>
    <row r="350" spans="1:2" s="47" customFormat="1" x14ac:dyDescent="0.25">
      <c r="A350" s="48"/>
      <c r="B350" s="49"/>
    </row>
    <row r="351" spans="1:2" s="47" customFormat="1" x14ac:dyDescent="0.25">
      <c r="A351" s="48"/>
      <c r="B351" s="49"/>
    </row>
    <row r="352" spans="1:2" s="47" customFormat="1" x14ac:dyDescent="0.25">
      <c r="A352" s="48"/>
      <c r="B352" s="49"/>
    </row>
    <row r="353" spans="1:2" s="47" customFormat="1" x14ac:dyDescent="0.25">
      <c r="A353" s="48"/>
      <c r="B353" s="49"/>
    </row>
    <row r="354" spans="1:2" s="47" customFormat="1" x14ac:dyDescent="0.25">
      <c r="A354" s="48"/>
      <c r="B354" s="49"/>
    </row>
    <row r="355" spans="1:2" s="47" customFormat="1" x14ac:dyDescent="0.25">
      <c r="A355" s="48"/>
      <c r="B355" s="49"/>
    </row>
    <row r="356" spans="1:2" s="47" customFormat="1" x14ac:dyDescent="0.25">
      <c r="A356" s="48"/>
      <c r="B356" s="49"/>
    </row>
    <row r="357" spans="1:2" s="47" customFormat="1" x14ac:dyDescent="0.25">
      <c r="A357" s="48"/>
      <c r="B357" s="49"/>
    </row>
    <row r="358" spans="1:2" s="47" customFormat="1" x14ac:dyDescent="0.25">
      <c r="A358" s="48"/>
      <c r="B358" s="49"/>
    </row>
    <row r="359" spans="1:2" s="47" customFormat="1" x14ac:dyDescent="0.25">
      <c r="A359" s="48"/>
      <c r="B359" s="49"/>
    </row>
    <row r="360" spans="1:2" s="47" customFormat="1" x14ac:dyDescent="0.25">
      <c r="A360" s="48"/>
      <c r="B360" s="49"/>
    </row>
    <row r="361" spans="1:2" s="47" customFormat="1" x14ac:dyDescent="0.25">
      <c r="A361" s="48"/>
      <c r="B361" s="49"/>
    </row>
    <row r="362" spans="1:2" s="47" customFormat="1" x14ac:dyDescent="0.25">
      <c r="A362" s="48"/>
      <c r="B362" s="49"/>
    </row>
    <row r="363" spans="1:2" s="47" customFormat="1" x14ac:dyDescent="0.25">
      <c r="A363" s="48"/>
      <c r="B363" s="49"/>
    </row>
    <row r="364" spans="1:2" s="47" customFormat="1" x14ac:dyDescent="0.25">
      <c r="A364" s="48"/>
      <c r="B364" s="49"/>
    </row>
    <row r="365" spans="1:2" s="47" customFormat="1" x14ac:dyDescent="0.25">
      <c r="A365" s="48"/>
      <c r="B365" s="49"/>
    </row>
    <row r="366" spans="1:2" s="47" customFormat="1" x14ac:dyDescent="0.25">
      <c r="A366" s="48"/>
      <c r="B366" s="49"/>
    </row>
    <row r="367" spans="1:2" s="47" customFormat="1" x14ac:dyDescent="0.25">
      <c r="A367" s="48"/>
      <c r="B367" s="49"/>
    </row>
    <row r="368" spans="1:2" s="47" customFormat="1" x14ac:dyDescent="0.25">
      <c r="A368" s="48"/>
      <c r="B368" s="49"/>
    </row>
    <row r="369" spans="1:2" s="47" customFormat="1" x14ac:dyDescent="0.25">
      <c r="A369" s="48"/>
      <c r="B369" s="49"/>
    </row>
    <row r="370" spans="1:2" s="47" customFormat="1" x14ac:dyDescent="0.25">
      <c r="A370" s="48"/>
      <c r="B370" s="49"/>
    </row>
    <row r="371" spans="1:2" s="47" customFormat="1" x14ac:dyDescent="0.25">
      <c r="A371" s="48"/>
      <c r="B371" s="49"/>
    </row>
    <row r="372" spans="1:2" s="47" customFormat="1" x14ac:dyDescent="0.25">
      <c r="A372" s="48"/>
      <c r="B372" s="49"/>
    </row>
    <row r="373" spans="1:2" s="47" customFormat="1" x14ac:dyDescent="0.25">
      <c r="A373" s="48"/>
      <c r="B373" s="49"/>
    </row>
    <row r="374" spans="1:2" s="47" customFormat="1" x14ac:dyDescent="0.25">
      <c r="A374" s="48"/>
      <c r="B374" s="49"/>
    </row>
    <row r="375" spans="1:2" s="47" customFormat="1" x14ac:dyDescent="0.25">
      <c r="A375" s="48"/>
      <c r="B375" s="49"/>
    </row>
    <row r="376" spans="1:2" s="47" customFormat="1" x14ac:dyDescent="0.25">
      <c r="A376" s="48"/>
      <c r="B376" s="49"/>
    </row>
    <row r="377" spans="1:2" s="47" customFormat="1" x14ac:dyDescent="0.25">
      <c r="A377" s="48"/>
      <c r="B377" s="49"/>
    </row>
    <row r="378" spans="1:2" s="47" customFormat="1" x14ac:dyDescent="0.25">
      <c r="A378" s="48"/>
      <c r="B378" s="49"/>
    </row>
    <row r="379" spans="1:2" s="47" customFormat="1" x14ac:dyDescent="0.25">
      <c r="A379" s="48"/>
      <c r="B379" s="49"/>
    </row>
    <row r="380" spans="1:2" s="47" customFormat="1" x14ac:dyDescent="0.25">
      <c r="A380" s="48"/>
      <c r="B380" s="49"/>
    </row>
    <row r="381" spans="1:2" s="47" customFormat="1" x14ac:dyDescent="0.25">
      <c r="A381" s="48"/>
      <c r="B381" s="49"/>
    </row>
    <row r="382" spans="1:2" s="47" customFormat="1" x14ac:dyDescent="0.25">
      <c r="A382" s="48"/>
      <c r="B382" s="49"/>
    </row>
    <row r="383" spans="1:2" s="47" customFormat="1" x14ac:dyDescent="0.25">
      <c r="A383" s="48"/>
      <c r="B383" s="49"/>
    </row>
    <row r="384" spans="1:2" s="47" customFormat="1" x14ac:dyDescent="0.25">
      <c r="A384" s="48"/>
      <c r="B384" s="49"/>
    </row>
    <row r="385" spans="1:2" s="47" customFormat="1" x14ac:dyDescent="0.25">
      <c r="A385" s="48"/>
      <c r="B385" s="49"/>
    </row>
    <row r="386" spans="1:2" s="47" customFormat="1" x14ac:dyDescent="0.25">
      <c r="A386" s="48"/>
      <c r="B386" s="49"/>
    </row>
    <row r="387" spans="1:2" s="47" customFormat="1" x14ac:dyDescent="0.25">
      <c r="A387" s="48"/>
      <c r="B387" s="49"/>
    </row>
    <row r="388" spans="1:2" s="47" customFormat="1" x14ac:dyDescent="0.25">
      <c r="A388" s="48"/>
      <c r="B388" s="49"/>
    </row>
    <row r="389" spans="1:2" s="47" customFormat="1" x14ac:dyDescent="0.25">
      <c r="A389" s="48"/>
      <c r="B389" s="49"/>
    </row>
    <row r="390" spans="1:2" s="47" customFormat="1" x14ac:dyDescent="0.25">
      <c r="A390" s="48"/>
      <c r="B390" s="49"/>
    </row>
    <row r="391" spans="1:2" s="47" customFormat="1" x14ac:dyDescent="0.25">
      <c r="A391" s="48"/>
      <c r="B391" s="49"/>
    </row>
    <row r="392" spans="1:2" s="47" customFormat="1" x14ac:dyDescent="0.25">
      <c r="A392" s="48"/>
      <c r="B392" s="49"/>
    </row>
    <row r="393" spans="1:2" s="47" customFormat="1" x14ac:dyDescent="0.25">
      <c r="A393" s="48"/>
      <c r="B393" s="49"/>
    </row>
    <row r="394" spans="1:2" s="47" customFormat="1" x14ac:dyDescent="0.25">
      <c r="A394" s="48"/>
      <c r="B394" s="49"/>
    </row>
    <row r="395" spans="1:2" s="47" customFormat="1" x14ac:dyDescent="0.25">
      <c r="A395" s="48"/>
      <c r="B395" s="49"/>
    </row>
    <row r="396" spans="1:2" s="47" customFormat="1" x14ac:dyDescent="0.25">
      <c r="A396" s="48"/>
      <c r="B396" s="49"/>
    </row>
    <row r="397" spans="1:2" s="47" customFormat="1" x14ac:dyDescent="0.25">
      <c r="A397" s="48"/>
      <c r="B397" s="49"/>
    </row>
    <row r="398" spans="1:2" s="47" customFormat="1" x14ac:dyDescent="0.25">
      <c r="A398" s="48"/>
      <c r="B398" s="49"/>
    </row>
    <row r="399" spans="1:2" s="47" customFormat="1" x14ac:dyDescent="0.25">
      <c r="A399" s="48"/>
      <c r="B399" s="49"/>
    </row>
    <row r="400" spans="1:2" s="47" customFormat="1" x14ac:dyDescent="0.25">
      <c r="A400" s="48"/>
      <c r="B400" s="49"/>
    </row>
    <row r="401" spans="1:2" s="47" customFormat="1" x14ac:dyDescent="0.25">
      <c r="A401" s="48"/>
      <c r="B401" s="49"/>
    </row>
    <row r="402" spans="1:2" s="47" customFormat="1" x14ac:dyDescent="0.25">
      <c r="A402" s="48"/>
      <c r="B402" s="49"/>
    </row>
    <row r="403" spans="1:2" s="47" customFormat="1" x14ac:dyDescent="0.25">
      <c r="A403" s="48"/>
      <c r="B403" s="49"/>
    </row>
    <row r="404" spans="1:2" s="47" customFormat="1" x14ac:dyDescent="0.25">
      <c r="A404" s="48"/>
      <c r="B404" s="49"/>
    </row>
    <row r="405" spans="1:2" s="47" customFormat="1" x14ac:dyDescent="0.25">
      <c r="A405" s="48"/>
      <c r="B405" s="49"/>
    </row>
    <row r="406" spans="1:2" s="47" customFormat="1" x14ac:dyDescent="0.25">
      <c r="A406" s="48"/>
      <c r="B406" s="49"/>
    </row>
    <row r="407" spans="1:2" s="47" customFormat="1" x14ac:dyDescent="0.25">
      <c r="A407" s="48"/>
      <c r="B407" s="49"/>
    </row>
    <row r="408" spans="1:2" s="47" customFormat="1" x14ac:dyDescent="0.25">
      <c r="A408" s="48"/>
      <c r="B408" s="49"/>
    </row>
    <row r="409" spans="1:2" s="47" customFormat="1" x14ac:dyDescent="0.25">
      <c r="A409" s="48"/>
      <c r="B409" s="49"/>
    </row>
    <row r="410" spans="1:2" s="47" customFormat="1" x14ac:dyDescent="0.25">
      <c r="A410" s="48"/>
      <c r="B410" s="49"/>
    </row>
    <row r="411" spans="1:2" s="47" customFormat="1" x14ac:dyDescent="0.25">
      <c r="A411" s="48"/>
      <c r="B411" s="49"/>
    </row>
    <row r="412" spans="1:2" s="47" customFormat="1" x14ac:dyDescent="0.25">
      <c r="A412" s="48"/>
      <c r="B412" s="49"/>
    </row>
    <row r="413" spans="1:2" s="47" customFormat="1" x14ac:dyDescent="0.25">
      <c r="A413" s="48"/>
      <c r="B413" s="49"/>
    </row>
    <row r="414" spans="1:2" s="47" customFormat="1" x14ac:dyDescent="0.25">
      <c r="A414" s="48"/>
      <c r="B414" s="49"/>
    </row>
    <row r="415" spans="1:2" s="47" customFormat="1" x14ac:dyDescent="0.25">
      <c r="A415" s="48"/>
      <c r="B415" s="49"/>
    </row>
    <row r="416" spans="1:2" s="47" customFormat="1" x14ac:dyDescent="0.25">
      <c r="A416" s="48"/>
      <c r="B416" s="49"/>
    </row>
    <row r="417" spans="1:2" s="47" customFormat="1" x14ac:dyDescent="0.25">
      <c r="A417" s="48"/>
      <c r="B417" s="49"/>
    </row>
    <row r="418" spans="1:2" s="47" customFormat="1" x14ac:dyDescent="0.25">
      <c r="A418" s="48"/>
      <c r="B418" s="49"/>
    </row>
    <row r="419" spans="1:2" s="47" customFormat="1" x14ac:dyDescent="0.25">
      <c r="A419" s="48"/>
      <c r="B419" s="49"/>
    </row>
    <row r="420" spans="1:2" s="47" customFormat="1" x14ac:dyDescent="0.25">
      <c r="A420" s="48"/>
      <c r="B420" s="49"/>
    </row>
    <row r="421" spans="1:2" s="47" customFormat="1" x14ac:dyDescent="0.25">
      <c r="A421" s="48"/>
      <c r="B421" s="49"/>
    </row>
    <row r="422" spans="1:2" s="47" customFormat="1" x14ac:dyDescent="0.25">
      <c r="A422" s="48"/>
      <c r="B422" s="49"/>
    </row>
    <row r="423" spans="1:2" s="47" customFormat="1" x14ac:dyDescent="0.25">
      <c r="A423" s="48"/>
      <c r="B423" s="49"/>
    </row>
    <row r="424" spans="1:2" s="47" customFormat="1" x14ac:dyDescent="0.25">
      <c r="A424" s="48"/>
      <c r="B424" s="49"/>
    </row>
    <row r="425" spans="1:2" s="47" customFormat="1" x14ac:dyDescent="0.25">
      <c r="A425" s="48"/>
      <c r="B425" s="49"/>
    </row>
    <row r="426" spans="1:2" s="47" customFormat="1" x14ac:dyDescent="0.25">
      <c r="A426" s="48"/>
      <c r="B426" s="49"/>
    </row>
    <row r="427" spans="1:2" s="47" customFormat="1" x14ac:dyDescent="0.25">
      <c r="A427" s="48"/>
      <c r="B427" s="49"/>
    </row>
    <row r="428" spans="1:2" s="47" customFormat="1" x14ac:dyDescent="0.25">
      <c r="A428" s="48"/>
      <c r="B428" s="49"/>
    </row>
    <row r="429" spans="1:2" s="47" customFormat="1" x14ac:dyDescent="0.25">
      <c r="A429" s="48"/>
      <c r="B429" s="49"/>
    </row>
    <row r="430" spans="1:2" s="47" customFormat="1" x14ac:dyDescent="0.25">
      <c r="A430" s="48"/>
      <c r="B430" s="49"/>
    </row>
    <row r="431" spans="1:2" s="47" customFormat="1" x14ac:dyDescent="0.25">
      <c r="A431" s="48"/>
      <c r="B431" s="49"/>
    </row>
    <row r="432" spans="1:2" s="47" customFormat="1" x14ac:dyDescent="0.25">
      <c r="A432" s="48"/>
      <c r="B432" s="49"/>
    </row>
    <row r="433" spans="1:2" s="47" customFormat="1" x14ac:dyDescent="0.25">
      <c r="A433" s="48"/>
      <c r="B433" s="49"/>
    </row>
    <row r="434" spans="1:2" s="47" customFormat="1" x14ac:dyDescent="0.25">
      <c r="A434" s="48"/>
      <c r="B434" s="49"/>
    </row>
    <row r="435" spans="1:2" s="47" customFormat="1" x14ac:dyDescent="0.25">
      <c r="A435" s="48"/>
      <c r="B435" s="49"/>
    </row>
    <row r="436" spans="1:2" s="47" customFormat="1" x14ac:dyDescent="0.25">
      <c r="A436" s="48"/>
      <c r="B436" s="49"/>
    </row>
    <row r="437" spans="1:2" s="47" customFormat="1" x14ac:dyDescent="0.25">
      <c r="A437" s="48"/>
      <c r="B437" s="49"/>
    </row>
    <row r="438" spans="1:2" s="47" customFormat="1" x14ac:dyDescent="0.25">
      <c r="A438" s="48"/>
      <c r="B438" s="49"/>
    </row>
    <row r="439" spans="1:2" s="47" customFormat="1" x14ac:dyDescent="0.25">
      <c r="A439" s="48"/>
      <c r="B439" s="49"/>
    </row>
    <row r="440" spans="1:2" s="47" customFormat="1" x14ac:dyDescent="0.25">
      <c r="A440" s="48"/>
      <c r="B440" s="49"/>
    </row>
    <row r="441" spans="1:2" s="47" customFormat="1" x14ac:dyDescent="0.25">
      <c r="A441" s="48"/>
      <c r="B441" s="49"/>
    </row>
    <row r="442" spans="1:2" s="47" customFormat="1" x14ac:dyDescent="0.25">
      <c r="A442" s="48"/>
      <c r="B442" s="49"/>
    </row>
    <row r="443" spans="1:2" s="47" customFormat="1" x14ac:dyDescent="0.25">
      <c r="A443" s="48"/>
      <c r="B443" s="49"/>
    </row>
    <row r="444" spans="1:2" s="47" customFormat="1" x14ac:dyDescent="0.25">
      <c r="A444" s="48"/>
      <c r="B444" s="49"/>
    </row>
    <row r="445" spans="1:2" s="47" customFormat="1" x14ac:dyDescent="0.25">
      <c r="A445" s="48"/>
      <c r="B445" s="49"/>
    </row>
    <row r="446" spans="1:2" s="47" customFormat="1" x14ac:dyDescent="0.25">
      <c r="A446" s="48"/>
      <c r="B446" s="49"/>
    </row>
    <row r="447" spans="1:2" s="47" customFormat="1" x14ac:dyDescent="0.25">
      <c r="A447" s="48"/>
      <c r="B447" s="49"/>
    </row>
    <row r="448" spans="1:2" s="47" customFormat="1" x14ac:dyDescent="0.25">
      <c r="A448" s="48"/>
      <c r="B448" s="49"/>
    </row>
    <row r="449" spans="1:2" s="47" customFormat="1" x14ac:dyDescent="0.25">
      <c r="A449" s="48"/>
      <c r="B449" s="49"/>
    </row>
    <row r="450" spans="1:2" s="47" customFormat="1" x14ac:dyDescent="0.25">
      <c r="A450" s="48"/>
      <c r="B450" s="49"/>
    </row>
    <row r="451" spans="1:2" s="47" customFormat="1" x14ac:dyDescent="0.25">
      <c r="A451" s="48"/>
      <c r="B451" s="49"/>
    </row>
    <row r="452" spans="1:2" s="47" customFormat="1" x14ac:dyDescent="0.25">
      <c r="A452" s="48"/>
      <c r="B452" s="49"/>
    </row>
    <row r="453" spans="1:2" s="47" customFormat="1" x14ac:dyDescent="0.25">
      <c r="A453" s="48"/>
      <c r="B453" s="49"/>
    </row>
    <row r="454" spans="1:2" s="47" customFormat="1" x14ac:dyDescent="0.25">
      <c r="A454" s="48"/>
      <c r="B454" s="49"/>
    </row>
    <row r="455" spans="1:2" s="47" customFormat="1" x14ac:dyDescent="0.25">
      <c r="A455" s="48"/>
      <c r="B455" s="49"/>
    </row>
    <row r="456" spans="1:2" s="47" customFormat="1" x14ac:dyDescent="0.25">
      <c r="A456" s="48"/>
      <c r="B456" s="49"/>
    </row>
    <row r="457" spans="1:2" s="47" customFormat="1" x14ac:dyDescent="0.25">
      <c r="A457" s="48"/>
      <c r="B457" s="49"/>
    </row>
    <row r="458" spans="1:2" s="47" customFormat="1" x14ac:dyDescent="0.25">
      <c r="A458" s="48"/>
      <c r="B458" s="49"/>
    </row>
    <row r="459" spans="1:2" s="47" customFormat="1" x14ac:dyDescent="0.25">
      <c r="A459" s="48"/>
      <c r="B459" s="49"/>
    </row>
    <row r="460" spans="1:2" s="47" customFormat="1" x14ac:dyDescent="0.25">
      <c r="A460" s="48"/>
      <c r="B460" s="49"/>
    </row>
    <row r="461" spans="1:2" s="47" customFormat="1" x14ac:dyDescent="0.25">
      <c r="A461" s="48"/>
      <c r="B461" s="49"/>
    </row>
    <row r="462" spans="1:2" s="47" customFormat="1" x14ac:dyDescent="0.25">
      <c r="A462" s="48"/>
      <c r="B462" s="49"/>
    </row>
    <row r="463" spans="1:2" s="47" customFormat="1" x14ac:dyDescent="0.25">
      <c r="A463" s="48"/>
      <c r="B463" s="49"/>
    </row>
    <row r="464" spans="1:2" s="47" customFormat="1" x14ac:dyDescent="0.25">
      <c r="A464" s="48"/>
      <c r="B464" s="49"/>
    </row>
    <row r="465" spans="1:2" s="47" customFormat="1" x14ac:dyDescent="0.25">
      <c r="A465" s="48"/>
      <c r="B465" s="49"/>
    </row>
    <row r="466" spans="1:2" s="47" customFormat="1" x14ac:dyDescent="0.25">
      <c r="A466" s="48"/>
      <c r="B466" s="49"/>
    </row>
    <row r="467" spans="1:2" s="47" customFormat="1" x14ac:dyDescent="0.25">
      <c r="A467" s="48"/>
      <c r="B467" s="49"/>
    </row>
    <row r="468" spans="1:2" s="47" customFormat="1" x14ac:dyDescent="0.25">
      <c r="A468" s="48"/>
      <c r="B468" s="49"/>
    </row>
    <row r="469" spans="1:2" s="47" customFormat="1" x14ac:dyDescent="0.25">
      <c r="A469" s="48"/>
      <c r="B469" s="49"/>
    </row>
    <row r="470" spans="1:2" s="47" customFormat="1" x14ac:dyDescent="0.25">
      <c r="A470" s="48"/>
      <c r="B470" s="49"/>
    </row>
    <row r="471" spans="1:2" s="47" customFormat="1" x14ac:dyDescent="0.25">
      <c r="A471" s="48"/>
      <c r="B471" s="49"/>
    </row>
    <row r="472" spans="1:2" s="47" customFormat="1" x14ac:dyDescent="0.25">
      <c r="A472" s="48"/>
      <c r="B472" s="49"/>
    </row>
    <row r="473" spans="1:2" s="47" customFormat="1" x14ac:dyDescent="0.25">
      <c r="A473" s="48"/>
      <c r="B473" s="49"/>
    </row>
    <row r="474" spans="1:2" s="47" customFormat="1" x14ac:dyDescent="0.25">
      <c r="A474" s="48"/>
      <c r="B474" s="49"/>
    </row>
    <row r="475" spans="1:2" s="47" customFormat="1" x14ac:dyDescent="0.25">
      <c r="A475" s="48"/>
      <c r="B475" s="49"/>
    </row>
    <row r="476" spans="1:2" s="47" customFormat="1" x14ac:dyDescent="0.25">
      <c r="A476" s="48"/>
      <c r="B476" s="49"/>
    </row>
    <row r="477" spans="1:2" s="47" customFormat="1" x14ac:dyDescent="0.25">
      <c r="A477" s="48"/>
      <c r="B477" s="49"/>
    </row>
    <row r="478" spans="1:2" s="47" customFormat="1" x14ac:dyDescent="0.25">
      <c r="A478" s="48"/>
      <c r="B478" s="49"/>
    </row>
    <row r="479" spans="1:2" s="47" customFormat="1" x14ac:dyDescent="0.25">
      <c r="A479" s="48"/>
      <c r="B479" s="49"/>
    </row>
    <row r="480" spans="1:2" s="47" customFormat="1" x14ac:dyDescent="0.25">
      <c r="A480" s="48"/>
      <c r="B480" s="49"/>
    </row>
    <row r="481" spans="1:2" s="47" customFormat="1" x14ac:dyDescent="0.25">
      <c r="A481" s="48"/>
      <c r="B481" s="49"/>
    </row>
    <row r="482" spans="1:2" s="47" customFormat="1" x14ac:dyDescent="0.25">
      <c r="A482" s="48"/>
      <c r="B482" s="49"/>
    </row>
    <row r="483" spans="1:2" s="47" customFormat="1" x14ac:dyDescent="0.25">
      <c r="A483" s="48"/>
      <c r="B483" s="49"/>
    </row>
    <row r="484" spans="1:2" s="47" customFormat="1" x14ac:dyDescent="0.25">
      <c r="A484" s="48"/>
      <c r="B484" s="49"/>
    </row>
    <row r="485" spans="1:2" s="47" customFormat="1" x14ac:dyDescent="0.25">
      <c r="A485" s="48"/>
      <c r="B485" s="49"/>
    </row>
    <row r="486" spans="1:2" s="47" customFormat="1" x14ac:dyDescent="0.25">
      <c r="A486" s="48"/>
      <c r="B486" s="49"/>
    </row>
    <row r="487" spans="1:2" s="47" customFormat="1" x14ac:dyDescent="0.25">
      <c r="A487" s="48"/>
      <c r="B487" s="49"/>
    </row>
    <row r="488" spans="1:2" s="47" customFormat="1" x14ac:dyDescent="0.25">
      <c r="A488" s="48"/>
      <c r="B488" s="49"/>
    </row>
    <row r="489" spans="1:2" s="47" customFormat="1" x14ac:dyDescent="0.25">
      <c r="A489" s="48"/>
      <c r="B489" s="49"/>
    </row>
    <row r="490" spans="1:2" s="47" customFormat="1" x14ac:dyDescent="0.25">
      <c r="A490" s="48"/>
      <c r="B490" s="49"/>
    </row>
    <row r="491" spans="1:2" s="47" customFormat="1" x14ac:dyDescent="0.25">
      <c r="A491" s="48"/>
      <c r="B491" s="49"/>
    </row>
    <row r="492" spans="1:2" s="47" customFormat="1" x14ac:dyDescent="0.25">
      <c r="A492" s="48"/>
      <c r="B492" s="49"/>
    </row>
    <row r="493" spans="1:2" s="47" customFormat="1" x14ac:dyDescent="0.25">
      <c r="A493" s="48"/>
      <c r="B493" s="49"/>
    </row>
    <row r="494" spans="1:2" s="47" customFormat="1" x14ac:dyDescent="0.25">
      <c r="A494" s="48"/>
      <c r="B494" s="49"/>
    </row>
    <row r="495" spans="1:2" s="47" customFormat="1" x14ac:dyDescent="0.25">
      <c r="A495" s="48"/>
      <c r="B495" s="49"/>
    </row>
    <row r="496" spans="1:2" s="47" customFormat="1" x14ac:dyDescent="0.25">
      <c r="A496" s="48"/>
      <c r="B496" s="49"/>
    </row>
    <row r="497" spans="1:2" s="47" customFormat="1" x14ac:dyDescent="0.25">
      <c r="A497" s="48"/>
      <c r="B497" s="49"/>
    </row>
    <row r="498" spans="1:2" s="47" customFormat="1" x14ac:dyDescent="0.25">
      <c r="A498" s="48"/>
      <c r="B498" s="49"/>
    </row>
    <row r="499" spans="1:2" s="47" customFormat="1" x14ac:dyDescent="0.25">
      <c r="A499" s="48"/>
      <c r="B499" s="49"/>
    </row>
    <row r="500" spans="1:2" s="47" customFormat="1" x14ac:dyDescent="0.25">
      <c r="A500" s="48"/>
      <c r="B500" s="49"/>
    </row>
    <row r="501" spans="1:2" s="47" customFormat="1" x14ac:dyDescent="0.25">
      <c r="A501" s="48"/>
      <c r="B501" s="49"/>
    </row>
    <row r="502" spans="1:2" s="47" customFormat="1" x14ac:dyDescent="0.25">
      <c r="A502" s="48"/>
      <c r="B502" s="49"/>
    </row>
    <row r="503" spans="1:2" s="47" customFormat="1" x14ac:dyDescent="0.25">
      <c r="A503" s="48"/>
      <c r="B503" s="49"/>
    </row>
    <row r="504" spans="1:2" s="47" customFormat="1" x14ac:dyDescent="0.25">
      <c r="A504" s="48"/>
      <c r="B504" s="49"/>
    </row>
    <row r="505" spans="1:2" s="47" customFormat="1" x14ac:dyDescent="0.25">
      <c r="A505" s="48"/>
      <c r="B505" s="49"/>
    </row>
    <row r="506" spans="1:2" s="47" customFormat="1" x14ac:dyDescent="0.25">
      <c r="A506" s="48"/>
      <c r="B506" s="49"/>
    </row>
    <row r="507" spans="1:2" s="47" customFormat="1" x14ac:dyDescent="0.25">
      <c r="A507" s="48"/>
      <c r="B507" s="49"/>
    </row>
    <row r="508" spans="1:2" s="47" customFormat="1" x14ac:dyDescent="0.25">
      <c r="A508" s="48"/>
      <c r="B508" s="49"/>
    </row>
    <row r="509" spans="1:2" s="47" customFormat="1" x14ac:dyDescent="0.25">
      <c r="A509" s="48"/>
      <c r="B509" s="49"/>
    </row>
    <row r="510" spans="1:2" s="47" customFormat="1" x14ac:dyDescent="0.25">
      <c r="A510" s="48"/>
      <c r="B510" s="49"/>
    </row>
    <row r="511" spans="1:2" s="47" customFormat="1" x14ac:dyDescent="0.25">
      <c r="A511" s="48"/>
      <c r="B511" s="49"/>
    </row>
    <row r="512" spans="1:2" s="47" customFormat="1" x14ac:dyDescent="0.25">
      <c r="A512" s="48"/>
      <c r="B512" s="49"/>
    </row>
    <row r="513" spans="1:2" s="47" customFormat="1" x14ac:dyDescent="0.25">
      <c r="A513" s="48"/>
      <c r="B513" s="49"/>
    </row>
    <row r="514" spans="1:2" s="47" customFormat="1" x14ac:dyDescent="0.25">
      <c r="A514" s="48"/>
      <c r="B514" s="49"/>
    </row>
    <row r="515" spans="1:2" s="47" customFormat="1" x14ac:dyDescent="0.25">
      <c r="A515" s="48"/>
      <c r="B515" s="49"/>
    </row>
    <row r="516" spans="1:2" s="47" customFormat="1" x14ac:dyDescent="0.25">
      <c r="A516" s="48"/>
      <c r="B516" s="49"/>
    </row>
    <row r="517" spans="1:2" s="47" customFormat="1" x14ac:dyDescent="0.25">
      <c r="A517" s="48"/>
      <c r="B517" s="49"/>
    </row>
    <row r="518" spans="1:2" s="47" customFormat="1" x14ac:dyDescent="0.25">
      <c r="A518" s="48"/>
      <c r="B518" s="49"/>
    </row>
    <row r="519" spans="1:2" s="47" customFormat="1" x14ac:dyDescent="0.25">
      <c r="A519" s="48"/>
      <c r="B519" s="49"/>
    </row>
    <row r="520" spans="1:2" s="47" customFormat="1" x14ac:dyDescent="0.25">
      <c r="A520" s="48"/>
      <c r="B520" s="49"/>
    </row>
    <row r="521" spans="1:2" s="47" customFormat="1" x14ac:dyDescent="0.25">
      <c r="A521" s="48"/>
      <c r="B521" s="49"/>
    </row>
    <row r="522" spans="1:2" s="47" customFormat="1" x14ac:dyDescent="0.25">
      <c r="A522" s="48"/>
      <c r="B522" s="49"/>
    </row>
    <row r="523" spans="1:2" s="47" customFormat="1" x14ac:dyDescent="0.25">
      <c r="A523" s="48"/>
      <c r="B523" s="49"/>
    </row>
    <row r="524" spans="1:2" s="47" customFormat="1" x14ac:dyDescent="0.25">
      <c r="A524" s="48"/>
      <c r="B524" s="49"/>
    </row>
    <row r="525" spans="1:2" s="47" customFormat="1" x14ac:dyDescent="0.25">
      <c r="A525" s="48"/>
      <c r="B525" s="49"/>
    </row>
    <row r="526" spans="1:2" s="47" customFormat="1" x14ac:dyDescent="0.25">
      <c r="A526" s="48"/>
      <c r="B526" s="49"/>
    </row>
    <row r="527" spans="1:2" s="47" customFormat="1" x14ac:dyDescent="0.25">
      <c r="A527" s="48"/>
      <c r="B527" s="49"/>
    </row>
    <row r="528" spans="1:2" s="47" customFormat="1" x14ac:dyDescent="0.25">
      <c r="A528" s="48"/>
      <c r="B528" s="49"/>
    </row>
    <row r="529" spans="1:2" s="47" customFormat="1" x14ac:dyDescent="0.25">
      <c r="A529" s="48"/>
      <c r="B529" s="49"/>
    </row>
    <row r="530" spans="1:2" s="47" customFormat="1" x14ac:dyDescent="0.25">
      <c r="A530" s="48"/>
      <c r="B530" s="49"/>
    </row>
    <row r="531" spans="1:2" s="47" customFormat="1" x14ac:dyDescent="0.25">
      <c r="A531" s="48"/>
      <c r="B531" s="49"/>
    </row>
    <row r="532" spans="1:2" s="47" customFormat="1" x14ac:dyDescent="0.25">
      <c r="A532" s="48"/>
      <c r="B532" s="49"/>
    </row>
    <row r="533" spans="1:2" s="47" customFormat="1" x14ac:dyDescent="0.25">
      <c r="A533" s="48"/>
      <c r="B533" s="49"/>
    </row>
    <row r="534" spans="1:2" s="47" customFormat="1" x14ac:dyDescent="0.25">
      <c r="A534" s="48"/>
      <c r="B534" s="49"/>
    </row>
    <row r="535" spans="1:2" s="47" customFormat="1" x14ac:dyDescent="0.25">
      <c r="A535" s="48"/>
      <c r="B535" s="49"/>
    </row>
    <row r="536" spans="1:2" s="47" customFormat="1" x14ac:dyDescent="0.25">
      <c r="A536" s="48"/>
      <c r="B536" s="49"/>
    </row>
    <row r="537" spans="1:2" s="47" customFormat="1" x14ac:dyDescent="0.25">
      <c r="A537" s="48"/>
      <c r="B537" s="49"/>
    </row>
    <row r="538" spans="1:2" s="47" customFormat="1" x14ac:dyDescent="0.25">
      <c r="A538" s="48"/>
      <c r="B538" s="49"/>
    </row>
    <row r="539" spans="1:2" s="47" customFormat="1" x14ac:dyDescent="0.25">
      <c r="A539" s="48"/>
      <c r="B539" s="49"/>
    </row>
    <row r="540" spans="1:2" s="47" customFormat="1" x14ac:dyDescent="0.25">
      <c r="A540" s="48"/>
      <c r="B540" s="49"/>
    </row>
    <row r="541" spans="1:2" s="47" customFormat="1" x14ac:dyDescent="0.25">
      <c r="A541" s="48"/>
      <c r="B541" s="49"/>
    </row>
    <row r="542" spans="1:2" s="47" customFormat="1" x14ac:dyDescent="0.25">
      <c r="A542" s="48"/>
      <c r="B542" s="49"/>
    </row>
    <row r="543" spans="1:2" s="47" customFormat="1" x14ac:dyDescent="0.25">
      <c r="A543" s="48"/>
      <c r="B543" s="49"/>
    </row>
    <row r="544" spans="1:2" s="47" customFormat="1" x14ac:dyDescent="0.25">
      <c r="A544" s="48"/>
      <c r="B544" s="49"/>
    </row>
    <row r="545" spans="1:2" s="47" customFormat="1" x14ac:dyDescent="0.25">
      <c r="A545" s="48"/>
      <c r="B545" s="49"/>
    </row>
    <row r="546" spans="1:2" s="47" customFormat="1" x14ac:dyDescent="0.25">
      <c r="A546" s="48"/>
      <c r="B546" s="49"/>
    </row>
    <row r="547" spans="1:2" s="47" customFormat="1" x14ac:dyDescent="0.25">
      <c r="A547" s="48"/>
      <c r="B547" s="49"/>
    </row>
    <row r="548" spans="1:2" s="47" customFormat="1" x14ac:dyDescent="0.25">
      <c r="A548" s="48"/>
      <c r="B548" s="49"/>
    </row>
    <row r="549" spans="1:2" s="47" customFormat="1" x14ac:dyDescent="0.25">
      <c r="A549" s="48"/>
      <c r="B549" s="49"/>
    </row>
    <row r="550" spans="1:2" s="47" customFormat="1" x14ac:dyDescent="0.25">
      <c r="A550" s="48"/>
      <c r="B550" s="49"/>
    </row>
    <row r="551" spans="1:2" s="47" customFormat="1" x14ac:dyDescent="0.25">
      <c r="A551" s="48"/>
      <c r="B551" s="49"/>
    </row>
    <row r="552" spans="1:2" s="47" customFormat="1" x14ac:dyDescent="0.25">
      <c r="A552" s="48"/>
      <c r="B552" s="49"/>
    </row>
    <row r="553" spans="1:2" s="47" customFormat="1" x14ac:dyDescent="0.25">
      <c r="A553" s="48"/>
      <c r="B553" s="49"/>
    </row>
    <row r="554" spans="1:2" s="47" customFormat="1" x14ac:dyDescent="0.25">
      <c r="A554" s="48"/>
      <c r="B554" s="49"/>
    </row>
    <row r="555" spans="1:2" s="47" customFormat="1" x14ac:dyDescent="0.25">
      <c r="A555" s="48"/>
      <c r="B555" s="49"/>
    </row>
    <row r="556" spans="1:2" s="47" customFormat="1" x14ac:dyDescent="0.25">
      <c r="A556" s="48"/>
      <c r="B556" s="49"/>
    </row>
    <row r="557" spans="1:2" s="47" customFormat="1" x14ac:dyDescent="0.25">
      <c r="A557" s="48"/>
      <c r="B557" s="49"/>
    </row>
    <row r="558" spans="1:2" s="47" customFormat="1" x14ac:dyDescent="0.25">
      <c r="A558" s="48"/>
      <c r="B558" s="49"/>
    </row>
    <row r="559" spans="1:2" s="47" customFormat="1" x14ac:dyDescent="0.25">
      <c r="A559" s="48"/>
      <c r="B559" s="49"/>
    </row>
    <row r="560" spans="1:2" s="47" customFormat="1" x14ac:dyDescent="0.25">
      <c r="A560" s="48"/>
      <c r="B560" s="49"/>
    </row>
    <row r="561" spans="1:2" s="47" customFormat="1" x14ac:dyDescent="0.25">
      <c r="A561" s="48"/>
      <c r="B561" s="49"/>
    </row>
    <row r="562" spans="1:2" s="47" customFormat="1" x14ac:dyDescent="0.25">
      <c r="A562" s="48"/>
      <c r="B562" s="49"/>
    </row>
    <row r="563" spans="1:2" s="47" customFormat="1" x14ac:dyDescent="0.25">
      <c r="A563" s="48"/>
      <c r="B563" s="49"/>
    </row>
    <row r="564" spans="1:2" s="47" customFormat="1" x14ac:dyDescent="0.25">
      <c r="A564" s="48"/>
      <c r="B564" s="49"/>
    </row>
    <row r="565" spans="1:2" s="47" customFormat="1" x14ac:dyDescent="0.25">
      <c r="A565" s="48"/>
      <c r="B565" s="49"/>
    </row>
    <row r="566" spans="1:2" s="47" customFormat="1" x14ac:dyDescent="0.25">
      <c r="A566" s="48"/>
      <c r="B566" s="49"/>
    </row>
    <row r="567" spans="1:2" s="47" customFormat="1" x14ac:dyDescent="0.25">
      <c r="A567" s="48"/>
      <c r="B567" s="49"/>
    </row>
    <row r="568" spans="1:2" s="47" customFormat="1" x14ac:dyDescent="0.25">
      <c r="A568" s="48"/>
      <c r="B568" s="49"/>
    </row>
    <row r="569" spans="1:2" s="47" customFormat="1" x14ac:dyDescent="0.25">
      <c r="A569" s="48"/>
      <c r="B569" s="49"/>
    </row>
    <row r="570" spans="1:2" s="47" customFormat="1" x14ac:dyDescent="0.25">
      <c r="A570" s="48"/>
      <c r="B570" s="49"/>
    </row>
    <row r="571" spans="1:2" s="47" customFormat="1" x14ac:dyDescent="0.25">
      <c r="A571" s="48"/>
      <c r="B571" s="49"/>
    </row>
    <row r="572" spans="1:2" s="47" customFormat="1" x14ac:dyDescent="0.25">
      <c r="A572" s="48"/>
      <c r="B572" s="49"/>
    </row>
    <row r="573" spans="1:2" s="47" customFormat="1" x14ac:dyDescent="0.25">
      <c r="A573" s="48"/>
      <c r="B573" s="49"/>
    </row>
    <row r="574" spans="1:2" s="47" customFormat="1" x14ac:dyDescent="0.25">
      <c r="A574" s="48"/>
      <c r="B574" s="49"/>
    </row>
    <row r="575" spans="1:2" s="47" customFormat="1" x14ac:dyDescent="0.25">
      <c r="A575" s="48"/>
      <c r="B575" s="49"/>
    </row>
    <row r="576" spans="1:2" s="47" customFormat="1" x14ac:dyDescent="0.25">
      <c r="A576" s="48"/>
      <c r="B576" s="49"/>
    </row>
    <row r="577" spans="1:2" s="47" customFormat="1" x14ac:dyDescent="0.25">
      <c r="A577" s="48"/>
      <c r="B577" s="49"/>
    </row>
    <row r="578" spans="1:2" s="47" customFormat="1" x14ac:dyDescent="0.25">
      <c r="A578" s="48"/>
      <c r="B578" s="49"/>
    </row>
    <row r="579" spans="1:2" s="47" customFormat="1" x14ac:dyDescent="0.25">
      <c r="A579" s="48"/>
      <c r="B579" s="49"/>
    </row>
    <row r="580" spans="1:2" s="47" customFormat="1" x14ac:dyDescent="0.25">
      <c r="A580" s="48"/>
      <c r="B580" s="49"/>
    </row>
    <row r="581" spans="1:2" s="47" customFormat="1" x14ac:dyDescent="0.25">
      <c r="A581" s="48"/>
      <c r="B581" s="49"/>
    </row>
    <row r="582" spans="1:2" s="47" customFormat="1" x14ac:dyDescent="0.25">
      <c r="A582" s="48"/>
      <c r="B582" s="49"/>
    </row>
    <row r="583" spans="1:2" s="47" customFormat="1" x14ac:dyDescent="0.25">
      <c r="A583" s="48"/>
      <c r="B583" s="49"/>
    </row>
    <row r="584" spans="1:2" s="47" customFormat="1" x14ac:dyDescent="0.25">
      <c r="A584" s="48"/>
      <c r="B584" s="49"/>
    </row>
    <row r="585" spans="1:2" s="47" customFormat="1" x14ac:dyDescent="0.25">
      <c r="A585" s="48"/>
      <c r="B585" s="49"/>
    </row>
    <row r="586" spans="1:2" s="47" customFormat="1" x14ac:dyDescent="0.25">
      <c r="A586" s="48"/>
      <c r="B586" s="49"/>
    </row>
    <row r="587" spans="1:2" s="47" customFormat="1" x14ac:dyDescent="0.25">
      <c r="A587" s="48"/>
      <c r="B587" s="49"/>
    </row>
    <row r="588" spans="1:2" s="47" customFormat="1" x14ac:dyDescent="0.25">
      <c r="A588" s="48"/>
      <c r="B588" s="49"/>
    </row>
    <row r="589" spans="1:2" s="47" customFormat="1" x14ac:dyDescent="0.25">
      <c r="A589" s="48"/>
      <c r="B589" s="49"/>
    </row>
    <row r="590" spans="1:2" s="47" customFormat="1" x14ac:dyDescent="0.25">
      <c r="A590" s="48"/>
      <c r="B590" s="49"/>
    </row>
    <row r="591" spans="1:2" s="47" customFormat="1" x14ac:dyDescent="0.25">
      <c r="A591" s="48"/>
      <c r="B591" s="49"/>
    </row>
    <row r="592" spans="1:2" s="47" customFormat="1" x14ac:dyDescent="0.25">
      <c r="A592" s="48"/>
      <c r="B592" s="49"/>
    </row>
    <row r="593" spans="1:2" s="47" customFormat="1" x14ac:dyDescent="0.25">
      <c r="A593" s="48"/>
      <c r="B593" s="49"/>
    </row>
    <row r="594" spans="1:2" s="47" customFormat="1" x14ac:dyDescent="0.25">
      <c r="A594" s="48"/>
      <c r="B594" s="49"/>
    </row>
    <row r="595" spans="1:2" s="47" customFormat="1" x14ac:dyDescent="0.25">
      <c r="A595" s="48"/>
      <c r="B595" s="49"/>
    </row>
    <row r="596" spans="1:2" s="47" customFormat="1" x14ac:dyDescent="0.25">
      <c r="A596" s="48"/>
      <c r="B596" s="49"/>
    </row>
    <row r="597" spans="1:2" s="47" customFormat="1" x14ac:dyDescent="0.25">
      <c r="A597" s="48"/>
      <c r="B597" s="49"/>
    </row>
    <row r="598" spans="1:2" s="47" customFormat="1" x14ac:dyDescent="0.25">
      <c r="A598" s="48"/>
      <c r="B598" s="49"/>
    </row>
    <row r="599" spans="1:2" s="47" customFormat="1" x14ac:dyDescent="0.25">
      <c r="A599" s="48"/>
      <c r="B599" s="49"/>
    </row>
    <row r="600" spans="1:2" s="47" customFormat="1" x14ac:dyDescent="0.25">
      <c r="A600" s="48"/>
      <c r="B600" s="49"/>
    </row>
    <row r="601" spans="1:2" s="47" customFormat="1" x14ac:dyDescent="0.25">
      <c r="A601" s="48"/>
      <c r="B601" s="49"/>
    </row>
    <row r="602" spans="1:2" s="47" customFormat="1" x14ac:dyDescent="0.25">
      <c r="A602" s="48"/>
      <c r="B602" s="49"/>
    </row>
    <row r="603" spans="1:2" s="47" customFormat="1" x14ac:dyDescent="0.25">
      <c r="A603" s="48"/>
      <c r="B603" s="49"/>
    </row>
    <row r="604" spans="1:2" s="47" customFormat="1" x14ac:dyDescent="0.25">
      <c r="A604" s="48"/>
      <c r="B604" s="49"/>
    </row>
    <row r="605" spans="1:2" s="47" customFormat="1" x14ac:dyDescent="0.25">
      <c r="A605" s="48"/>
      <c r="B605" s="49"/>
    </row>
    <row r="606" spans="1:2" s="47" customFormat="1" x14ac:dyDescent="0.25">
      <c r="A606" s="48"/>
      <c r="B606" s="49"/>
    </row>
    <row r="607" spans="1:2" s="47" customFormat="1" x14ac:dyDescent="0.25">
      <c r="A607" s="48"/>
      <c r="B607" s="49"/>
    </row>
    <row r="608" spans="1:2" s="47" customFormat="1" x14ac:dyDescent="0.25">
      <c r="A608" s="48"/>
      <c r="B608" s="49"/>
    </row>
    <row r="609" spans="1:2" s="47" customFormat="1" x14ac:dyDescent="0.25">
      <c r="A609" s="48"/>
      <c r="B609" s="49"/>
    </row>
    <row r="610" spans="1:2" s="47" customFormat="1" x14ac:dyDescent="0.25">
      <c r="A610" s="48"/>
      <c r="B610" s="49"/>
    </row>
    <row r="611" spans="1:2" s="47" customFormat="1" x14ac:dyDescent="0.25">
      <c r="A611" s="48"/>
      <c r="B611" s="49"/>
    </row>
    <row r="612" spans="1:2" s="47" customFormat="1" x14ac:dyDescent="0.25">
      <c r="A612" s="48"/>
      <c r="B612" s="49"/>
    </row>
    <row r="613" spans="1:2" s="47" customFormat="1" x14ac:dyDescent="0.25">
      <c r="A613" s="48"/>
      <c r="B613" s="49"/>
    </row>
    <row r="614" spans="1:2" s="47" customFormat="1" x14ac:dyDescent="0.25">
      <c r="A614" s="48"/>
      <c r="B614" s="49"/>
    </row>
    <row r="615" spans="1:2" s="47" customFormat="1" x14ac:dyDescent="0.25">
      <c r="A615" s="48"/>
      <c r="B615" s="49"/>
    </row>
    <row r="616" spans="1:2" s="47" customFormat="1" x14ac:dyDescent="0.25">
      <c r="A616" s="48"/>
      <c r="B616" s="49"/>
    </row>
    <row r="617" spans="1:2" s="47" customFormat="1" x14ac:dyDescent="0.25">
      <c r="A617" s="48"/>
      <c r="B617" s="49"/>
    </row>
    <row r="618" spans="1:2" s="47" customFormat="1" x14ac:dyDescent="0.25">
      <c r="A618" s="48"/>
      <c r="B618" s="49"/>
    </row>
    <row r="619" spans="1:2" s="47" customFormat="1" x14ac:dyDescent="0.25">
      <c r="A619" s="48"/>
      <c r="B619" s="49"/>
    </row>
    <row r="620" spans="1:2" s="47" customFormat="1" x14ac:dyDescent="0.25">
      <c r="A620" s="48"/>
      <c r="B620" s="49"/>
    </row>
    <row r="621" spans="1:2" s="47" customFormat="1" x14ac:dyDescent="0.25">
      <c r="A621" s="48"/>
      <c r="B621" s="49"/>
    </row>
    <row r="622" spans="1:2" s="47" customFormat="1" x14ac:dyDescent="0.25">
      <c r="A622" s="48"/>
      <c r="B622" s="49"/>
    </row>
    <row r="623" spans="1:2" s="47" customFormat="1" x14ac:dyDescent="0.25">
      <c r="A623" s="48"/>
      <c r="B623" s="49"/>
    </row>
    <row r="624" spans="1:2" s="47" customFormat="1" x14ac:dyDescent="0.25">
      <c r="A624" s="48"/>
      <c r="B624" s="49"/>
    </row>
    <row r="625" spans="1:2" s="47" customFormat="1" x14ac:dyDescent="0.25">
      <c r="A625" s="48"/>
      <c r="B625" s="49"/>
    </row>
    <row r="626" spans="1:2" s="47" customFormat="1" x14ac:dyDescent="0.25">
      <c r="A626" s="48"/>
      <c r="B626" s="49"/>
    </row>
    <row r="627" spans="1:2" s="47" customFormat="1" x14ac:dyDescent="0.25">
      <c r="A627" s="48"/>
      <c r="B627" s="49"/>
    </row>
    <row r="628" spans="1:2" s="47" customFormat="1" x14ac:dyDescent="0.25">
      <c r="A628" s="48"/>
      <c r="B628" s="49"/>
    </row>
    <row r="629" spans="1:2" s="47" customFormat="1" x14ac:dyDescent="0.25">
      <c r="A629" s="48"/>
      <c r="B629" s="49"/>
    </row>
    <row r="630" spans="1:2" s="47" customFormat="1" x14ac:dyDescent="0.25">
      <c r="A630" s="48"/>
      <c r="B630" s="49"/>
    </row>
    <row r="631" spans="1:2" s="47" customFormat="1" x14ac:dyDescent="0.25">
      <c r="A631" s="48"/>
      <c r="B631" s="49"/>
    </row>
    <row r="632" spans="1:2" s="47" customFormat="1" x14ac:dyDescent="0.25">
      <c r="A632" s="48"/>
      <c r="B632" s="49"/>
    </row>
    <row r="633" spans="1:2" s="47" customFormat="1" x14ac:dyDescent="0.25">
      <c r="A633" s="48"/>
      <c r="B633" s="49"/>
    </row>
    <row r="634" spans="1:2" s="47" customFormat="1" x14ac:dyDescent="0.25">
      <c r="A634" s="48"/>
      <c r="B634" s="49"/>
    </row>
    <row r="635" spans="1:2" s="47" customFormat="1" x14ac:dyDescent="0.25">
      <c r="A635" s="48"/>
      <c r="B635" s="49"/>
    </row>
    <row r="636" spans="1:2" s="47" customFormat="1" x14ac:dyDescent="0.25">
      <c r="A636" s="48"/>
      <c r="B636" s="49"/>
    </row>
    <row r="637" spans="1:2" s="47" customFormat="1" x14ac:dyDescent="0.25">
      <c r="A637" s="48"/>
      <c r="B637" s="49"/>
    </row>
    <row r="638" spans="1:2" s="47" customFormat="1" x14ac:dyDescent="0.25">
      <c r="A638" s="48"/>
      <c r="B638" s="49"/>
    </row>
    <row r="639" spans="1:2" s="47" customFormat="1" x14ac:dyDescent="0.25">
      <c r="A639" s="48"/>
      <c r="B639" s="49"/>
    </row>
    <row r="640" spans="1:2" s="47" customFormat="1" x14ac:dyDescent="0.25">
      <c r="A640" s="48"/>
      <c r="B640" s="49"/>
    </row>
    <row r="641" spans="1:2" s="47" customFormat="1" x14ac:dyDescent="0.25">
      <c r="A641" s="48"/>
      <c r="B641" s="49"/>
    </row>
    <row r="642" spans="1:2" s="47" customFormat="1" x14ac:dyDescent="0.25">
      <c r="A642" s="48"/>
      <c r="B642" s="49"/>
    </row>
    <row r="643" spans="1:2" s="47" customFormat="1" x14ac:dyDescent="0.25">
      <c r="A643" s="48"/>
      <c r="B643" s="49"/>
    </row>
    <row r="644" spans="1:2" s="47" customFormat="1" x14ac:dyDescent="0.25">
      <c r="A644" s="48"/>
      <c r="B644" s="49"/>
    </row>
    <row r="645" spans="1:2" s="47" customFormat="1" x14ac:dyDescent="0.25">
      <c r="A645" s="48"/>
      <c r="B645" s="49"/>
    </row>
    <row r="646" spans="1:2" s="47" customFormat="1" x14ac:dyDescent="0.25">
      <c r="A646" s="48"/>
      <c r="B646" s="49"/>
    </row>
    <row r="647" spans="1:2" s="47" customFormat="1" x14ac:dyDescent="0.25">
      <c r="A647" s="48"/>
      <c r="B647" s="49"/>
    </row>
    <row r="648" spans="1:2" s="47" customFormat="1" x14ac:dyDescent="0.25">
      <c r="A648" s="48"/>
      <c r="B648" s="49"/>
    </row>
    <row r="649" spans="1:2" s="47" customFormat="1" x14ac:dyDescent="0.25">
      <c r="A649" s="48"/>
      <c r="B649" s="49"/>
    </row>
    <row r="650" spans="1:2" s="47" customFormat="1" x14ac:dyDescent="0.25">
      <c r="A650" s="48"/>
      <c r="B650" s="49"/>
    </row>
    <row r="651" spans="1:2" s="47" customFormat="1" x14ac:dyDescent="0.25">
      <c r="A651" s="48"/>
      <c r="B651" s="49"/>
    </row>
    <row r="652" spans="1:2" s="47" customFormat="1" x14ac:dyDescent="0.25">
      <c r="A652" s="48"/>
      <c r="B652" s="49"/>
    </row>
    <row r="653" spans="1:2" s="47" customFormat="1" x14ac:dyDescent="0.25">
      <c r="A653" s="48"/>
      <c r="B653" s="49"/>
    </row>
    <row r="654" spans="1:2" s="47" customFormat="1" x14ac:dyDescent="0.25">
      <c r="A654" s="48"/>
      <c r="B654" s="49"/>
    </row>
    <row r="655" spans="1:2" s="47" customFormat="1" x14ac:dyDescent="0.25">
      <c r="A655" s="48"/>
      <c r="B655" s="49"/>
    </row>
    <row r="656" spans="1:2" s="47" customFormat="1" x14ac:dyDescent="0.25">
      <c r="A656" s="48"/>
      <c r="B656" s="49"/>
    </row>
    <row r="657" spans="1:2" s="47" customFormat="1" x14ac:dyDescent="0.25">
      <c r="A657" s="48"/>
      <c r="B657" s="49"/>
    </row>
    <row r="658" spans="1:2" s="47" customFormat="1" x14ac:dyDescent="0.25">
      <c r="A658" s="48"/>
      <c r="B658" s="49"/>
    </row>
    <row r="659" spans="1:2" s="47" customFormat="1" x14ac:dyDescent="0.25">
      <c r="A659" s="48"/>
      <c r="B659" s="49"/>
    </row>
    <row r="660" spans="1:2" s="47" customFormat="1" x14ac:dyDescent="0.25">
      <c r="A660" s="48"/>
      <c r="B660" s="49"/>
    </row>
    <row r="661" spans="1:2" s="47" customFormat="1" x14ac:dyDescent="0.25">
      <c r="A661" s="48"/>
      <c r="B661" s="49"/>
    </row>
    <row r="662" spans="1:2" s="47" customFormat="1" x14ac:dyDescent="0.25">
      <c r="A662" s="48"/>
      <c r="B662" s="49"/>
    </row>
    <row r="663" spans="1:2" s="47" customFormat="1" x14ac:dyDescent="0.25">
      <c r="A663" s="48"/>
      <c r="B663" s="49"/>
    </row>
    <row r="664" spans="1:2" s="47" customFormat="1" x14ac:dyDescent="0.25">
      <c r="A664" s="48"/>
      <c r="B664" s="49"/>
    </row>
    <row r="665" spans="1:2" s="47" customFormat="1" x14ac:dyDescent="0.25">
      <c r="A665" s="48"/>
      <c r="B665" s="49"/>
    </row>
    <row r="666" spans="1:2" s="47" customFormat="1" x14ac:dyDescent="0.25">
      <c r="A666" s="48"/>
      <c r="B666" s="49"/>
    </row>
    <row r="667" spans="1:2" s="47" customFormat="1" x14ac:dyDescent="0.25">
      <c r="A667" s="48"/>
      <c r="B667" s="49"/>
    </row>
    <row r="668" spans="1:2" s="47" customFormat="1" x14ac:dyDescent="0.25">
      <c r="A668" s="48"/>
      <c r="B668" s="49"/>
    </row>
    <row r="669" spans="1:2" s="47" customFormat="1" x14ac:dyDescent="0.25">
      <c r="A669" s="48"/>
      <c r="B669" s="49"/>
    </row>
    <row r="670" spans="1:2" s="47" customFormat="1" x14ac:dyDescent="0.25">
      <c r="A670" s="48"/>
      <c r="B670" s="49"/>
    </row>
    <row r="671" spans="1:2" s="47" customFormat="1" x14ac:dyDescent="0.25">
      <c r="A671" s="48"/>
      <c r="B671" s="49"/>
    </row>
    <row r="672" spans="1:2" s="47" customFormat="1" x14ac:dyDescent="0.25">
      <c r="A672" s="48"/>
      <c r="B672" s="49"/>
    </row>
    <row r="673" spans="1:2" s="47" customFormat="1" x14ac:dyDescent="0.25">
      <c r="A673" s="48"/>
      <c r="B673" s="49"/>
    </row>
    <row r="674" spans="1:2" s="47" customFormat="1" x14ac:dyDescent="0.25">
      <c r="A674" s="48"/>
      <c r="B674" s="49"/>
    </row>
    <row r="675" spans="1:2" s="47" customFormat="1" x14ac:dyDescent="0.25">
      <c r="A675" s="48"/>
      <c r="B675" s="49"/>
    </row>
    <row r="676" spans="1:2" s="47" customFormat="1" x14ac:dyDescent="0.25">
      <c r="A676" s="48"/>
      <c r="B676" s="49"/>
    </row>
    <row r="677" spans="1:2" s="47" customFormat="1" x14ac:dyDescent="0.25">
      <c r="A677" s="48"/>
      <c r="B677" s="49"/>
    </row>
    <row r="678" spans="1:2" s="47" customFormat="1" x14ac:dyDescent="0.25">
      <c r="A678" s="48"/>
      <c r="B678" s="49"/>
    </row>
    <row r="679" spans="1:2" s="47" customFormat="1" x14ac:dyDescent="0.25">
      <c r="A679" s="48"/>
      <c r="B679" s="49"/>
    </row>
    <row r="680" spans="1:2" s="47" customFormat="1" x14ac:dyDescent="0.25">
      <c r="A680" s="48"/>
      <c r="B680" s="49"/>
    </row>
    <row r="681" spans="1:2" s="47" customFormat="1" x14ac:dyDescent="0.25">
      <c r="A681" s="48"/>
      <c r="B681" s="49"/>
    </row>
    <row r="682" spans="1:2" s="47" customFormat="1" x14ac:dyDescent="0.25">
      <c r="A682" s="48"/>
      <c r="B682" s="49"/>
    </row>
    <row r="683" spans="1:2" s="47" customFormat="1" x14ac:dyDescent="0.25">
      <c r="A683" s="48"/>
      <c r="B683" s="49"/>
    </row>
    <row r="684" spans="1:2" s="47" customFormat="1" x14ac:dyDescent="0.25">
      <c r="A684" s="48"/>
      <c r="B684" s="49"/>
    </row>
    <row r="685" spans="1:2" s="47" customFormat="1" x14ac:dyDescent="0.25">
      <c r="A685" s="48"/>
      <c r="B685" s="49"/>
    </row>
    <row r="686" spans="1:2" s="47" customFormat="1" x14ac:dyDescent="0.25">
      <c r="A686" s="48"/>
      <c r="B686" s="49"/>
    </row>
    <row r="687" spans="1:2" s="47" customFormat="1" x14ac:dyDescent="0.25">
      <c r="A687" s="48"/>
      <c r="B687" s="49"/>
    </row>
    <row r="688" spans="1:2" s="47" customFormat="1" x14ac:dyDescent="0.25">
      <c r="A688" s="48"/>
      <c r="B688" s="49"/>
    </row>
    <row r="689" spans="1:2" s="47" customFormat="1" x14ac:dyDescent="0.25">
      <c r="A689" s="48"/>
      <c r="B689" s="49"/>
    </row>
    <row r="690" spans="1:2" s="47" customFormat="1" x14ac:dyDescent="0.25">
      <c r="A690" s="48"/>
      <c r="B690" s="49"/>
    </row>
    <row r="691" spans="1:2" s="47" customFormat="1" x14ac:dyDescent="0.25">
      <c r="A691" s="48"/>
      <c r="B691" s="49"/>
    </row>
    <row r="692" spans="1:2" s="47" customFormat="1" x14ac:dyDescent="0.25">
      <c r="A692" s="48"/>
      <c r="B692" s="49"/>
    </row>
    <row r="693" spans="1:2" s="47" customFormat="1" x14ac:dyDescent="0.25">
      <c r="A693" s="48"/>
      <c r="B693" s="49"/>
    </row>
    <row r="694" spans="1:2" s="47" customFormat="1" x14ac:dyDescent="0.25">
      <c r="A694" s="48"/>
      <c r="B694" s="49"/>
    </row>
    <row r="695" spans="1:2" s="47" customFormat="1" x14ac:dyDescent="0.25">
      <c r="A695" s="48"/>
      <c r="B695" s="49"/>
    </row>
    <row r="696" spans="1:2" s="47" customFormat="1" x14ac:dyDescent="0.25">
      <c r="A696" s="48"/>
      <c r="B696" s="49"/>
    </row>
    <row r="697" spans="1:2" s="47" customFormat="1" x14ac:dyDescent="0.25">
      <c r="A697" s="48"/>
      <c r="B697" s="49"/>
    </row>
    <row r="698" spans="1:2" s="47" customFormat="1" x14ac:dyDescent="0.25">
      <c r="A698" s="48"/>
      <c r="B698" s="49"/>
    </row>
    <row r="699" spans="1:2" s="47" customFormat="1" x14ac:dyDescent="0.25">
      <c r="A699" s="48"/>
      <c r="B699" s="49"/>
    </row>
    <row r="700" spans="1:2" s="47" customFormat="1" x14ac:dyDescent="0.25">
      <c r="A700" s="48"/>
      <c r="B700" s="49"/>
    </row>
    <row r="701" spans="1:2" s="47" customFormat="1" x14ac:dyDescent="0.25">
      <c r="A701" s="48"/>
      <c r="B701" s="49"/>
    </row>
    <row r="702" spans="1:2" s="47" customFormat="1" x14ac:dyDescent="0.25">
      <c r="A702" s="48"/>
      <c r="B702" s="49"/>
    </row>
    <row r="703" spans="1:2" s="47" customFormat="1" x14ac:dyDescent="0.25">
      <c r="A703" s="48"/>
      <c r="B703" s="49"/>
    </row>
    <row r="704" spans="1:2" s="47" customFormat="1" x14ac:dyDescent="0.25">
      <c r="A704" s="48"/>
      <c r="B704" s="49"/>
    </row>
    <row r="705" spans="1:2" s="47" customFormat="1" x14ac:dyDescent="0.25">
      <c r="A705" s="48"/>
      <c r="B705" s="49"/>
    </row>
    <row r="706" spans="1:2" s="47" customFormat="1" x14ac:dyDescent="0.25">
      <c r="A706" s="48"/>
      <c r="B706" s="49"/>
    </row>
    <row r="707" spans="1:2" s="47" customFormat="1" x14ac:dyDescent="0.25">
      <c r="A707" s="48"/>
      <c r="B707" s="49"/>
    </row>
    <row r="708" spans="1:2" s="47" customFormat="1" x14ac:dyDescent="0.25">
      <c r="A708" s="48"/>
      <c r="B708" s="49"/>
    </row>
    <row r="709" spans="1:2" s="47" customFormat="1" x14ac:dyDescent="0.25">
      <c r="A709" s="48"/>
      <c r="B709" s="49"/>
    </row>
    <row r="710" spans="1:2" s="47" customFormat="1" x14ac:dyDescent="0.25">
      <c r="A710" s="48"/>
      <c r="B710" s="49"/>
    </row>
    <row r="711" spans="1:2" s="47" customFormat="1" x14ac:dyDescent="0.25">
      <c r="A711" s="48"/>
      <c r="B711" s="49"/>
    </row>
    <row r="712" spans="1:2" s="47" customFormat="1" x14ac:dyDescent="0.25">
      <c r="A712" s="48"/>
      <c r="B712" s="49"/>
    </row>
    <row r="713" spans="1:2" s="47" customFormat="1" x14ac:dyDescent="0.25">
      <c r="A713" s="48"/>
      <c r="B713" s="49"/>
    </row>
    <row r="714" spans="1:2" s="47" customFormat="1" x14ac:dyDescent="0.25">
      <c r="A714" s="48"/>
      <c r="B714" s="49"/>
    </row>
    <row r="715" spans="1:2" s="47" customFormat="1" x14ac:dyDescent="0.25">
      <c r="A715" s="48"/>
      <c r="B715" s="49"/>
    </row>
    <row r="716" spans="1:2" s="47" customFormat="1" x14ac:dyDescent="0.25">
      <c r="A716" s="48"/>
      <c r="B716" s="49"/>
    </row>
    <row r="717" spans="1:2" s="47" customFormat="1" x14ac:dyDescent="0.25">
      <c r="A717" s="48"/>
      <c r="B717" s="49"/>
    </row>
    <row r="718" spans="1:2" s="47" customFormat="1" x14ac:dyDescent="0.25">
      <c r="A718" s="48"/>
      <c r="B718" s="49"/>
    </row>
    <row r="719" spans="1:2" s="47" customFormat="1" x14ac:dyDescent="0.25">
      <c r="A719" s="48"/>
      <c r="B719" s="49"/>
    </row>
    <row r="720" spans="1:2" s="47" customFormat="1" x14ac:dyDescent="0.25">
      <c r="A720" s="48"/>
      <c r="B720" s="49"/>
    </row>
    <row r="721" spans="1:2" s="47" customFormat="1" x14ac:dyDescent="0.25">
      <c r="A721" s="48"/>
      <c r="B721" s="49"/>
    </row>
    <row r="722" spans="1:2" s="47" customFormat="1" x14ac:dyDescent="0.25">
      <c r="A722" s="48"/>
      <c r="B722" s="49"/>
    </row>
    <row r="723" spans="1:2" s="47" customFormat="1" x14ac:dyDescent="0.25">
      <c r="A723" s="48"/>
      <c r="B723" s="49"/>
    </row>
    <row r="724" spans="1:2" s="47" customFormat="1" x14ac:dyDescent="0.25">
      <c r="A724" s="48"/>
      <c r="B724" s="49"/>
    </row>
    <row r="725" spans="1:2" s="47" customFormat="1" x14ac:dyDescent="0.25">
      <c r="A725" s="48"/>
      <c r="B725" s="49"/>
    </row>
    <row r="726" spans="1:2" s="47" customFormat="1" x14ac:dyDescent="0.25">
      <c r="A726" s="48"/>
      <c r="B726" s="49"/>
    </row>
    <row r="727" spans="1:2" s="47" customFormat="1" x14ac:dyDescent="0.25">
      <c r="A727" s="48"/>
      <c r="B727" s="49"/>
    </row>
    <row r="728" spans="1:2" s="47" customFormat="1" x14ac:dyDescent="0.25">
      <c r="A728" s="48"/>
      <c r="B728" s="49"/>
    </row>
    <row r="729" spans="1:2" s="47" customFormat="1" x14ac:dyDescent="0.25">
      <c r="A729" s="48"/>
      <c r="B729" s="49"/>
    </row>
    <row r="730" spans="1:2" s="47" customFormat="1" x14ac:dyDescent="0.25">
      <c r="A730" s="48"/>
      <c r="B730" s="49"/>
    </row>
    <row r="731" spans="1:2" s="47" customFormat="1" x14ac:dyDescent="0.25">
      <c r="A731" s="48"/>
      <c r="B731" s="49"/>
    </row>
    <row r="732" spans="1:2" s="47" customFormat="1" x14ac:dyDescent="0.25">
      <c r="A732" s="48"/>
      <c r="B732" s="49"/>
    </row>
    <row r="733" spans="1:2" s="47" customFormat="1" x14ac:dyDescent="0.25">
      <c r="A733" s="48"/>
      <c r="B733" s="49"/>
    </row>
    <row r="734" spans="1:2" s="47" customFormat="1" x14ac:dyDescent="0.25">
      <c r="A734" s="48"/>
      <c r="B734" s="49"/>
    </row>
    <row r="735" spans="1:2" s="47" customFormat="1" x14ac:dyDescent="0.25">
      <c r="A735" s="48"/>
      <c r="B735" s="49"/>
    </row>
    <row r="736" spans="1:2" s="47" customFormat="1" x14ac:dyDescent="0.25">
      <c r="A736" s="48"/>
      <c r="B736" s="49"/>
    </row>
    <row r="737" spans="1:2" s="47" customFormat="1" x14ac:dyDescent="0.25">
      <c r="A737" s="48"/>
      <c r="B737" s="49"/>
    </row>
    <row r="738" spans="1:2" s="47" customFormat="1" x14ac:dyDescent="0.25">
      <c r="A738" s="48"/>
      <c r="B738" s="49"/>
    </row>
    <row r="739" spans="1:2" s="47" customFormat="1" x14ac:dyDescent="0.25">
      <c r="A739" s="48"/>
      <c r="B739" s="49"/>
    </row>
    <row r="740" spans="1:2" s="47" customFormat="1" x14ac:dyDescent="0.25">
      <c r="A740" s="48"/>
      <c r="B740" s="49"/>
    </row>
    <row r="741" spans="1:2" s="47" customFormat="1" x14ac:dyDescent="0.25">
      <c r="A741" s="48"/>
      <c r="B741" s="49"/>
    </row>
    <row r="742" spans="1:2" s="47" customFormat="1" x14ac:dyDescent="0.25">
      <c r="A742" s="48"/>
      <c r="B742" s="49"/>
    </row>
    <row r="743" spans="1:2" s="47" customFormat="1" x14ac:dyDescent="0.25">
      <c r="A743" s="48"/>
      <c r="B743" s="49"/>
    </row>
    <row r="744" spans="1:2" s="47" customFormat="1" x14ac:dyDescent="0.25">
      <c r="A744" s="48"/>
      <c r="B744" s="49"/>
    </row>
    <row r="745" spans="1:2" s="47" customFormat="1" x14ac:dyDescent="0.25">
      <c r="A745" s="48"/>
      <c r="B745" s="49"/>
    </row>
    <row r="746" spans="1:2" s="47" customFormat="1" x14ac:dyDescent="0.25">
      <c r="A746" s="48"/>
      <c r="B746" s="49"/>
    </row>
    <row r="747" spans="1:2" s="47" customFormat="1" x14ac:dyDescent="0.25">
      <c r="A747" s="48"/>
      <c r="B747" s="49"/>
    </row>
    <row r="748" spans="1:2" s="47" customFormat="1" x14ac:dyDescent="0.25">
      <c r="A748" s="48"/>
      <c r="B748" s="49"/>
    </row>
    <row r="749" spans="1:2" s="47" customFormat="1" x14ac:dyDescent="0.25">
      <c r="A749" s="48"/>
      <c r="B749" s="49"/>
    </row>
    <row r="750" spans="1:2" s="47" customFormat="1" x14ac:dyDescent="0.25">
      <c r="A750" s="48"/>
      <c r="B750" s="49"/>
    </row>
    <row r="751" spans="1:2" s="47" customFormat="1" x14ac:dyDescent="0.25">
      <c r="A751" s="48"/>
      <c r="B751" s="49"/>
    </row>
    <row r="752" spans="1:2" s="47" customFormat="1" x14ac:dyDescent="0.25">
      <c r="A752" s="48"/>
      <c r="B752" s="49"/>
    </row>
    <row r="753" spans="1:2" s="47" customFormat="1" x14ac:dyDescent="0.25">
      <c r="A753" s="48"/>
      <c r="B753" s="49"/>
    </row>
    <row r="754" spans="1:2" s="47" customFormat="1" x14ac:dyDescent="0.25">
      <c r="A754" s="48"/>
      <c r="B754" s="49"/>
    </row>
    <row r="755" spans="1:2" s="47" customFormat="1" x14ac:dyDescent="0.25">
      <c r="A755" s="48"/>
      <c r="B755" s="49"/>
    </row>
    <row r="756" spans="1:2" s="47" customFormat="1" x14ac:dyDescent="0.25">
      <c r="A756" s="48"/>
      <c r="B756" s="49"/>
    </row>
    <row r="757" spans="1:2" s="47" customFormat="1" x14ac:dyDescent="0.25">
      <c r="A757" s="48"/>
      <c r="B757" s="49"/>
    </row>
    <row r="758" spans="1:2" s="47" customFormat="1" x14ac:dyDescent="0.25">
      <c r="A758" s="48"/>
      <c r="B758" s="49"/>
    </row>
    <row r="759" spans="1:2" s="47" customFormat="1" x14ac:dyDescent="0.25">
      <c r="A759" s="48"/>
      <c r="B759" s="49"/>
    </row>
    <row r="760" spans="1:2" s="47" customFormat="1" x14ac:dyDescent="0.25">
      <c r="A760" s="48"/>
      <c r="B760" s="49"/>
    </row>
    <row r="761" spans="1:2" s="47" customFormat="1" x14ac:dyDescent="0.25">
      <c r="A761" s="48"/>
      <c r="B761" s="49"/>
    </row>
    <row r="762" spans="1:2" s="47" customFormat="1" x14ac:dyDescent="0.25">
      <c r="A762" s="48"/>
      <c r="B762" s="49"/>
    </row>
    <row r="763" spans="1:2" s="47" customFormat="1" x14ac:dyDescent="0.25">
      <c r="A763" s="48"/>
      <c r="B763" s="49"/>
    </row>
    <row r="764" spans="1:2" s="47" customFormat="1" x14ac:dyDescent="0.25">
      <c r="A764" s="48"/>
      <c r="B764" s="49"/>
    </row>
    <row r="765" spans="1:2" s="47" customFormat="1" x14ac:dyDescent="0.25">
      <c r="A765" s="48"/>
      <c r="B765" s="49"/>
    </row>
    <row r="766" spans="1:2" s="47" customFormat="1" x14ac:dyDescent="0.25">
      <c r="A766" s="48"/>
      <c r="B766" s="49"/>
    </row>
    <row r="767" spans="1:2" s="47" customFormat="1" x14ac:dyDescent="0.25">
      <c r="A767" s="48"/>
      <c r="B767" s="49"/>
    </row>
    <row r="768" spans="1:2" s="47" customFormat="1" x14ac:dyDescent="0.25">
      <c r="A768" s="48"/>
      <c r="B768" s="49"/>
    </row>
    <row r="769" spans="1:2" s="47" customFormat="1" x14ac:dyDescent="0.25">
      <c r="A769" s="48"/>
      <c r="B769" s="49"/>
    </row>
    <row r="770" spans="1:2" s="47" customFormat="1" x14ac:dyDescent="0.25">
      <c r="A770" s="48"/>
      <c r="B770" s="49"/>
    </row>
    <row r="771" spans="1:2" s="47" customFormat="1" x14ac:dyDescent="0.25">
      <c r="A771" s="48"/>
      <c r="B771" s="49"/>
    </row>
    <row r="772" spans="1:2" s="47" customFormat="1" x14ac:dyDescent="0.25">
      <c r="A772" s="48"/>
      <c r="B772" s="49"/>
    </row>
    <row r="773" spans="1:2" s="47" customFormat="1" x14ac:dyDescent="0.25">
      <c r="A773" s="48"/>
      <c r="B773" s="49"/>
    </row>
    <row r="774" spans="1:2" s="47" customFormat="1" x14ac:dyDescent="0.25">
      <c r="A774" s="48"/>
      <c r="B774" s="49"/>
    </row>
    <row r="775" spans="1:2" s="47" customFormat="1" x14ac:dyDescent="0.25">
      <c r="A775" s="48"/>
      <c r="B775" s="49"/>
    </row>
    <row r="776" spans="1:2" s="47" customFormat="1" x14ac:dyDescent="0.25">
      <c r="A776" s="48"/>
      <c r="B776" s="49"/>
    </row>
    <row r="777" spans="1:2" s="47" customFormat="1" x14ac:dyDescent="0.25">
      <c r="A777" s="48"/>
      <c r="B777" s="49"/>
    </row>
    <row r="778" spans="1:2" s="47" customFormat="1" x14ac:dyDescent="0.25">
      <c r="A778" s="48"/>
      <c r="B778" s="49"/>
    </row>
    <row r="779" spans="1:2" s="47" customFormat="1" x14ac:dyDescent="0.25">
      <c r="A779" s="48"/>
      <c r="B779" s="49"/>
    </row>
    <row r="780" spans="1:2" s="47" customFormat="1" x14ac:dyDescent="0.25">
      <c r="A780" s="48"/>
      <c r="B780" s="49"/>
    </row>
    <row r="781" spans="1:2" s="47" customFormat="1" x14ac:dyDescent="0.25">
      <c r="A781" s="48"/>
      <c r="B781" s="49"/>
    </row>
    <row r="782" spans="1:2" s="47" customFormat="1" x14ac:dyDescent="0.25">
      <c r="A782" s="48"/>
      <c r="B782" s="49"/>
    </row>
    <row r="783" spans="1:2" s="47" customFormat="1" x14ac:dyDescent="0.25">
      <c r="A783" s="48"/>
      <c r="B783" s="49"/>
    </row>
    <row r="784" spans="1:2" s="47" customFormat="1" x14ac:dyDescent="0.25">
      <c r="A784" s="48"/>
      <c r="B784" s="49"/>
    </row>
    <row r="785" spans="1:2" s="47" customFormat="1" x14ac:dyDescent="0.25">
      <c r="A785" s="48"/>
      <c r="B785" s="49"/>
    </row>
    <row r="786" spans="1:2" s="47" customFormat="1" x14ac:dyDescent="0.25">
      <c r="A786" s="48"/>
      <c r="B786" s="49"/>
    </row>
    <row r="787" spans="1:2" s="47" customFormat="1" x14ac:dyDescent="0.25">
      <c r="A787" s="48"/>
      <c r="B787" s="49"/>
    </row>
    <row r="788" spans="1:2" s="47" customFormat="1" x14ac:dyDescent="0.25">
      <c r="A788" s="48"/>
      <c r="B788" s="49"/>
    </row>
    <row r="789" spans="1:2" s="47" customFormat="1" x14ac:dyDescent="0.25">
      <c r="A789" s="48"/>
      <c r="B789" s="49"/>
    </row>
    <row r="790" spans="1:2" s="47" customFormat="1" x14ac:dyDescent="0.25">
      <c r="A790" s="48"/>
      <c r="B790" s="49"/>
    </row>
    <row r="791" spans="1:2" s="47" customFormat="1" x14ac:dyDescent="0.25">
      <c r="A791" s="48"/>
      <c r="B791" s="49"/>
    </row>
    <row r="792" spans="1:2" s="47" customFormat="1" x14ac:dyDescent="0.25">
      <c r="A792" s="48"/>
      <c r="B792" s="49"/>
    </row>
    <row r="793" spans="1:2" s="47" customFormat="1" x14ac:dyDescent="0.25">
      <c r="A793" s="48"/>
      <c r="B793" s="49"/>
    </row>
    <row r="794" spans="1:2" s="47" customFormat="1" x14ac:dyDescent="0.25">
      <c r="A794" s="48"/>
      <c r="B794" s="49"/>
    </row>
    <row r="795" spans="1:2" s="47" customFormat="1" x14ac:dyDescent="0.25">
      <c r="A795" s="48"/>
      <c r="B795" s="49"/>
    </row>
    <row r="796" spans="1:2" s="47" customFormat="1" x14ac:dyDescent="0.25">
      <c r="A796" s="48"/>
      <c r="B796" s="49"/>
    </row>
    <row r="797" spans="1:2" s="47" customFormat="1" x14ac:dyDescent="0.25">
      <c r="A797" s="48"/>
      <c r="B797" s="49"/>
    </row>
    <row r="798" spans="1:2" s="47" customFormat="1" x14ac:dyDescent="0.25">
      <c r="A798" s="48"/>
      <c r="B798" s="49"/>
    </row>
    <row r="799" spans="1:2" s="47" customFormat="1" x14ac:dyDescent="0.25">
      <c r="A799" s="48"/>
      <c r="B799" s="49"/>
    </row>
    <row r="800" spans="1:2" s="47" customFormat="1" x14ac:dyDescent="0.25">
      <c r="A800" s="48"/>
      <c r="B800" s="49"/>
    </row>
    <row r="801" spans="1:2" s="47" customFormat="1" x14ac:dyDescent="0.25">
      <c r="A801" s="48"/>
      <c r="B801" s="49"/>
    </row>
    <row r="802" spans="1:2" s="47" customFormat="1" x14ac:dyDescent="0.25">
      <c r="A802" s="48"/>
      <c r="B802" s="49"/>
    </row>
    <row r="803" spans="1:2" s="47" customFormat="1" x14ac:dyDescent="0.25">
      <c r="A803" s="48"/>
      <c r="B803" s="49"/>
    </row>
    <row r="804" spans="1:2" s="47" customFormat="1" x14ac:dyDescent="0.25">
      <c r="A804" s="48"/>
      <c r="B804" s="49"/>
    </row>
    <row r="805" spans="1:2" s="47" customFormat="1" x14ac:dyDescent="0.25">
      <c r="A805" s="48"/>
      <c r="B805" s="49"/>
    </row>
    <row r="806" spans="1:2" s="47" customFormat="1" x14ac:dyDescent="0.25">
      <c r="A806" s="48"/>
      <c r="B806" s="49"/>
    </row>
    <row r="807" spans="1:2" s="47" customFormat="1" x14ac:dyDescent="0.25">
      <c r="A807" s="48"/>
      <c r="B807" s="49"/>
    </row>
    <row r="808" spans="1:2" s="47" customFormat="1" x14ac:dyDescent="0.25">
      <c r="A808" s="48"/>
      <c r="B808" s="49"/>
    </row>
    <row r="809" spans="1:2" s="47" customFormat="1" x14ac:dyDescent="0.25">
      <c r="A809" s="48"/>
      <c r="B809" s="49"/>
    </row>
    <row r="810" spans="1:2" s="47" customFormat="1" x14ac:dyDescent="0.25">
      <c r="A810" s="48"/>
      <c r="B810" s="49"/>
    </row>
    <row r="811" spans="1:2" s="47" customFormat="1" x14ac:dyDescent="0.25">
      <c r="A811" s="48"/>
      <c r="B811" s="49"/>
    </row>
    <row r="812" spans="1:2" s="47" customFormat="1" x14ac:dyDescent="0.25">
      <c r="A812" s="48"/>
      <c r="B812" s="49"/>
    </row>
    <row r="813" spans="1:2" s="47" customFormat="1" x14ac:dyDescent="0.25">
      <c r="A813" s="48"/>
      <c r="B813" s="49"/>
    </row>
    <row r="814" spans="1:2" s="47" customFormat="1" x14ac:dyDescent="0.25">
      <c r="A814" s="48"/>
      <c r="B814" s="49"/>
    </row>
    <row r="815" spans="1:2" s="47" customFormat="1" x14ac:dyDescent="0.25">
      <c r="A815" s="48"/>
      <c r="B815" s="49"/>
    </row>
    <row r="816" spans="1:2" s="47" customFormat="1" x14ac:dyDescent="0.25">
      <c r="A816" s="48"/>
      <c r="B816" s="49"/>
    </row>
    <row r="817" spans="1:2" s="47" customFormat="1" x14ac:dyDescent="0.25">
      <c r="A817" s="48"/>
      <c r="B817" s="49"/>
    </row>
    <row r="818" spans="1:2" s="47" customFormat="1" x14ac:dyDescent="0.25">
      <c r="A818" s="48"/>
      <c r="B818" s="49"/>
    </row>
    <row r="819" spans="1:2" s="47" customFormat="1" x14ac:dyDescent="0.25">
      <c r="A819" s="48"/>
      <c r="B819" s="49"/>
    </row>
    <row r="820" spans="1:2" s="47" customFormat="1" x14ac:dyDescent="0.25">
      <c r="A820" s="48"/>
      <c r="B820" s="49"/>
    </row>
    <row r="821" spans="1:2" s="47" customFormat="1" x14ac:dyDescent="0.25">
      <c r="A821" s="48"/>
      <c r="B821" s="49"/>
    </row>
    <row r="822" spans="1:2" s="47" customFormat="1" x14ac:dyDescent="0.25">
      <c r="A822" s="48"/>
      <c r="B822" s="49"/>
    </row>
    <row r="823" spans="1:2" s="47" customFormat="1" x14ac:dyDescent="0.25">
      <c r="A823" s="48"/>
      <c r="B823" s="49"/>
    </row>
    <row r="824" spans="1:2" s="47" customFormat="1" x14ac:dyDescent="0.25">
      <c r="A824" s="48"/>
      <c r="B824" s="49"/>
    </row>
    <row r="825" spans="1:2" s="47" customFormat="1" x14ac:dyDescent="0.25">
      <c r="A825" s="48"/>
      <c r="B825" s="49"/>
    </row>
    <row r="826" spans="1:2" s="47" customFormat="1" x14ac:dyDescent="0.25">
      <c r="A826" s="48"/>
      <c r="B826" s="49"/>
    </row>
    <row r="827" spans="1:2" s="47" customFormat="1" x14ac:dyDescent="0.25">
      <c r="A827" s="48"/>
      <c r="B827" s="49"/>
    </row>
    <row r="828" spans="1:2" s="47" customFormat="1" x14ac:dyDescent="0.25">
      <c r="A828" s="48"/>
      <c r="B828" s="49"/>
    </row>
    <row r="829" spans="1:2" s="47" customFormat="1" x14ac:dyDescent="0.25">
      <c r="A829" s="48"/>
      <c r="B829" s="49"/>
    </row>
    <row r="830" spans="1:2" s="47" customFormat="1" x14ac:dyDescent="0.25">
      <c r="A830" s="48"/>
      <c r="B830" s="49"/>
    </row>
    <row r="831" spans="1:2" s="47" customFormat="1" x14ac:dyDescent="0.25">
      <c r="A831" s="48"/>
      <c r="B831" s="49"/>
    </row>
    <row r="832" spans="1:2" s="47" customFormat="1" x14ac:dyDescent="0.25">
      <c r="A832" s="48"/>
      <c r="B832" s="49"/>
    </row>
    <row r="833" spans="1:2" s="47" customFormat="1" x14ac:dyDescent="0.25">
      <c r="A833" s="48"/>
      <c r="B833" s="49"/>
    </row>
    <row r="834" spans="1:2" s="47" customFormat="1" x14ac:dyDescent="0.25">
      <c r="A834" s="48"/>
      <c r="B834" s="49"/>
    </row>
    <row r="835" spans="1:2" s="47" customFormat="1" x14ac:dyDescent="0.25">
      <c r="A835" s="48"/>
      <c r="B835" s="49"/>
    </row>
    <row r="836" spans="1:2" s="47" customFormat="1" x14ac:dyDescent="0.25">
      <c r="A836" s="48"/>
      <c r="B836" s="49"/>
    </row>
    <row r="837" spans="1:2" s="47" customFormat="1" x14ac:dyDescent="0.25">
      <c r="A837" s="48"/>
      <c r="B837" s="49"/>
    </row>
    <row r="838" spans="1:2" s="47" customFormat="1" x14ac:dyDescent="0.25">
      <c r="A838" s="48"/>
      <c r="B838" s="49"/>
    </row>
    <row r="839" spans="1:2" s="47" customFormat="1" x14ac:dyDescent="0.25">
      <c r="A839" s="48"/>
      <c r="B839" s="49"/>
    </row>
    <row r="840" spans="1:2" s="47" customFormat="1" x14ac:dyDescent="0.25">
      <c r="A840" s="48"/>
      <c r="B840" s="49"/>
    </row>
    <row r="841" spans="1:2" s="47" customFormat="1" x14ac:dyDescent="0.25">
      <c r="A841" s="48"/>
      <c r="B841" s="49"/>
    </row>
    <row r="842" spans="1:2" s="47" customFormat="1" x14ac:dyDescent="0.25">
      <c r="A842" s="48"/>
      <c r="B842" s="49"/>
    </row>
    <row r="843" spans="1:2" s="47" customFormat="1" x14ac:dyDescent="0.25">
      <c r="A843" s="48"/>
      <c r="B843" s="49"/>
    </row>
    <row r="844" spans="1:2" s="47" customFormat="1" x14ac:dyDescent="0.25">
      <c r="A844" s="48"/>
      <c r="B844" s="49"/>
    </row>
    <row r="845" spans="1:2" s="47" customFormat="1" x14ac:dyDescent="0.25">
      <c r="A845" s="48"/>
      <c r="B845" s="49"/>
    </row>
    <row r="846" spans="1:2" s="47" customFormat="1" x14ac:dyDescent="0.25">
      <c r="A846" s="48"/>
      <c r="B846" s="49"/>
    </row>
    <row r="847" spans="1:2" s="47" customFormat="1" x14ac:dyDescent="0.25">
      <c r="A847" s="48"/>
      <c r="B847" s="49"/>
    </row>
    <row r="848" spans="1:2" s="47" customFormat="1" x14ac:dyDescent="0.25">
      <c r="A848" s="48"/>
      <c r="B848" s="49"/>
    </row>
    <row r="849" spans="1:2" s="47" customFormat="1" x14ac:dyDescent="0.25">
      <c r="A849" s="48"/>
      <c r="B849" s="49"/>
    </row>
    <row r="850" spans="1:2" s="47" customFormat="1" x14ac:dyDescent="0.25">
      <c r="A850" s="48"/>
      <c r="B850" s="49"/>
    </row>
    <row r="851" spans="1:2" s="47" customFormat="1" x14ac:dyDescent="0.25">
      <c r="A851" s="48"/>
      <c r="B851" s="49"/>
    </row>
    <row r="852" spans="1:2" s="47" customFormat="1" x14ac:dyDescent="0.25">
      <c r="A852" s="48"/>
      <c r="B852" s="49"/>
    </row>
    <row r="853" spans="1:2" s="47" customFormat="1" x14ac:dyDescent="0.25">
      <c r="A853" s="48"/>
      <c r="B853" s="49"/>
    </row>
    <row r="854" spans="1:2" s="47" customFormat="1" x14ac:dyDescent="0.25">
      <c r="A854" s="48"/>
      <c r="B854" s="49"/>
    </row>
    <row r="855" spans="1:2" s="47" customFormat="1" x14ac:dyDescent="0.25">
      <c r="A855" s="48"/>
      <c r="B855" s="49"/>
    </row>
    <row r="856" spans="1:2" s="47" customFormat="1" x14ac:dyDescent="0.25">
      <c r="A856" s="48"/>
      <c r="B856" s="49"/>
    </row>
    <row r="857" spans="1:2" s="47" customFormat="1" x14ac:dyDescent="0.25">
      <c r="A857" s="48"/>
      <c r="B857" s="49"/>
    </row>
    <row r="858" spans="1:2" s="47" customFormat="1" x14ac:dyDescent="0.25">
      <c r="A858" s="48"/>
      <c r="B858" s="49"/>
    </row>
    <row r="859" spans="1:2" s="47" customFormat="1" x14ac:dyDescent="0.25">
      <c r="A859" s="48"/>
      <c r="B859" s="49"/>
    </row>
    <row r="860" spans="1:2" s="47" customFormat="1" x14ac:dyDescent="0.25">
      <c r="A860" s="48"/>
      <c r="B860" s="49"/>
    </row>
    <row r="861" spans="1:2" s="47" customFormat="1" x14ac:dyDescent="0.25">
      <c r="A861" s="48"/>
      <c r="B861" s="49"/>
    </row>
    <row r="862" spans="1:2" s="47" customFormat="1" x14ac:dyDescent="0.25">
      <c r="A862" s="48"/>
      <c r="B862" s="49"/>
    </row>
    <row r="863" spans="1:2" s="47" customFormat="1" x14ac:dyDescent="0.25">
      <c r="A863" s="48"/>
      <c r="B863" s="49"/>
    </row>
    <row r="864" spans="1:2" s="47" customFormat="1" x14ac:dyDescent="0.25">
      <c r="A864" s="48"/>
      <c r="B864" s="49"/>
    </row>
    <row r="865" spans="1:2" s="47" customFormat="1" x14ac:dyDescent="0.25">
      <c r="A865" s="48"/>
      <c r="B865" s="49"/>
    </row>
    <row r="866" spans="1:2" s="47" customFormat="1" x14ac:dyDescent="0.25">
      <c r="A866" s="48"/>
      <c r="B866" s="49"/>
    </row>
    <row r="867" spans="1:2" s="47" customFormat="1" x14ac:dyDescent="0.25">
      <c r="A867" s="48"/>
      <c r="B867" s="49"/>
    </row>
    <row r="868" spans="1:2" s="47" customFormat="1" x14ac:dyDescent="0.25">
      <c r="A868" s="48"/>
      <c r="B868" s="49"/>
    </row>
    <row r="869" spans="1:2" s="47" customFormat="1" x14ac:dyDescent="0.25">
      <c r="A869" s="48"/>
      <c r="B869" s="49"/>
    </row>
    <row r="870" spans="1:2" s="47" customFormat="1" x14ac:dyDescent="0.25">
      <c r="A870" s="48"/>
      <c r="B870" s="49"/>
    </row>
    <row r="871" spans="1:2" s="47" customFormat="1" x14ac:dyDescent="0.25">
      <c r="A871" s="48"/>
      <c r="B871" s="49"/>
    </row>
    <row r="872" spans="1:2" s="47" customFormat="1" x14ac:dyDescent="0.25">
      <c r="A872" s="48"/>
      <c r="B872" s="49"/>
    </row>
    <row r="873" spans="1:2" s="47" customFormat="1" x14ac:dyDescent="0.25">
      <c r="A873" s="48"/>
      <c r="B873" s="49"/>
    </row>
    <row r="874" spans="1:2" s="47" customFormat="1" x14ac:dyDescent="0.25">
      <c r="A874" s="48"/>
      <c r="B874" s="49"/>
    </row>
    <row r="875" spans="1:2" s="47" customFormat="1" x14ac:dyDescent="0.25">
      <c r="A875" s="48"/>
      <c r="B875" s="49"/>
    </row>
    <row r="876" spans="1:2" s="47" customFormat="1" x14ac:dyDescent="0.25">
      <c r="A876" s="48"/>
      <c r="B876" s="49"/>
    </row>
    <row r="877" spans="1:2" s="47" customFormat="1" x14ac:dyDescent="0.25">
      <c r="A877" s="48"/>
      <c r="B877" s="49"/>
    </row>
    <row r="878" spans="1:2" s="47" customFormat="1" x14ac:dyDescent="0.25">
      <c r="A878" s="48"/>
      <c r="B878" s="49"/>
    </row>
    <row r="879" spans="1:2" s="47" customFormat="1" x14ac:dyDescent="0.25">
      <c r="A879" s="48"/>
      <c r="B879" s="49"/>
    </row>
    <row r="880" spans="1:2" s="47" customFormat="1" x14ac:dyDescent="0.25">
      <c r="A880" s="48"/>
      <c r="B880" s="49"/>
    </row>
    <row r="881" spans="1:2" s="47" customFormat="1" x14ac:dyDescent="0.25">
      <c r="A881" s="48"/>
      <c r="B881" s="49"/>
    </row>
    <row r="882" spans="1:2" s="47" customFormat="1" x14ac:dyDescent="0.25">
      <c r="A882" s="48"/>
      <c r="B882" s="49"/>
    </row>
    <row r="883" spans="1:2" s="47" customFormat="1" x14ac:dyDescent="0.25">
      <c r="A883" s="48"/>
      <c r="B883" s="49"/>
    </row>
    <row r="884" spans="1:2" s="47" customFormat="1" x14ac:dyDescent="0.25">
      <c r="A884" s="48"/>
      <c r="B884" s="49"/>
    </row>
    <row r="885" spans="1:2" s="47" customFormat="1" x14ac:dyDescent="0.25">
      <c r="A885" s="48"/>
      <c r="B885" s="49"/>
    </row>
    <row r="886" spans="1:2" s="47" customFormat="1" x14ac:dyDescent="0.25">
      <c r="A886" s="48"/>
      <c r="B886" s="49"/>
    </row>
    <row r="887" spans="1:2" s="47" customFormat="1" x14ac:dyDescent="0.25">
      <c r="A887" s="48"/>
      <c r="B887" s="49"/>
    </row>
    <row r="888" spans="1:2" s="47" customFormat="1" x14ac:dyDescent="0.25">
      <c r="A888" s="48"/>
      <c r="B888" s="49"/>
    </row>
    <row r="889" spans="1:2" s="47" customFormat="1" x14ac:dyDescent="0.25">
      <c r="A889" s="48"/>
      <c r="B889" s="49"/>
    </row>
    <row r="890" spans="1:2" s="47" customFormat="1" x14ac:dyDescent="0.25">
      <c r="A890" s="48"/>
      <c r="B890" s="49"/>
    </row>
    <row r="891" spans="1:2" s="47" customFormat="1" x14ac:dyDescent="0.25">
      <c r="A891" s="48"/>
      <c r="B891" s="49"/>
    </row>
    <row r="892" spans="1:2" s="47" customFormat="1" x14ac:dyDescent="0.25">
      <c r="A892" s="48"/>
      <c r="B892" s="49"/>
    </row>
    <row r="893" spans="1:2" s="47" customFormat="1" x14ac:dyDescent="0.25">
      <c r="A893" s="48"/>
      <c r="B893" s="49"/>
    </row>
    <row r="894" spans="1:2" s="47" customFormat="1" x14ac:dyDescent="0.25">
      <c r="A894" s="48"/>
      <c r="B894" s="49"/>
    </row>
    <row r="895" spans="1:2" s="47" customFormat="1" x14ac:dyDescent="0.25">
      <c r="A895" s="48"/>
      <c r="B895" s="49"/>
    </row>
    <row r="896" spans="1:2" s="47" customFormat="1" x14ac:dyDescent="0.25">
      <c r="A896" s="48"/>
      <c r="B896" s="49"/>
    </row>
    <row r="897" spans="1:2" s="47" customFormat="1" x14ac:dyDescent="0.25">
      <c r="A897" s="48"/>
      <c r="B897" s="49"/>
    </row>
    <row r="898" spans="1:2" s="47" customFormat="1" x14ac:dyDescent="0.25">
      <c r="A898" s="48"/>
      <c r="B898" s="49"/>
    </row>
    <row r="899" spans="1:2" s="47" customFormat="1" x14ac:dyDescent="0.25">
      <c r="A899" s="48"/>
      <c r="B899" s="49"/>
    </row>
    <row r="900" spans="1:2" s="47" customFormat="1" x14ac:dyDescent="0.25">
      <c r="A900" s="48"/>
      <c r="B900" s="49"/>
    </row>
    <row r="901" spans="1:2" s="47" customFormat="1" x14ac:dyDescent="0.25">
      <c r="A901" s="48"/>
      <c r="B901" s="49"/>
    </row>
    <row r="902" spans="1:2" s="47" customFormat="1" x14ac:dyDescent="0.25">
      <c r="A902" s="48"/>
      <c r="B902" s="49"/>
    </row>
    <row r="903" spans="1:2" s="47" customFormat="1" x14ac:dyDescent="0.25">
      <c r="A903" s="48"/>
      <c r="B903" s="49"/>
    </row>
    <row r="904" spans="1:2" s="47" customFormat="1" x14ac:dyDescent="0.25">
      <c r="A904" s="48"/>
      <c r="B904" s="49"/>
    </row>
    <row r="905" spans="1:2" s="47" customFormat="1" x14ac:dyDescent="0.25">
      <c r="A905" s="48"/>
      <c r="B905" s="49"/>
    </row>
    <row r="906" spans="1:2" s="47" customFormat="1" x14ac:dyDescent="0.25">
      <c r="A906" s="48"/>
      <c r="B906" s="49"/>
    </row>
    <row r="907" spans="1:2" s="47" customFormat="1" x14ac:dyDescent="0.25">
      <c r="A907" s="48"/>
      <c r="B907" s="49"/>
    </row>
    <row r="908" spans="1:2" s="47" customFormat="1" x14ac:dyDescent="0.25">
      <c r="A908" s="48"/>
      <c r="B908" s="49"/>
    </row>
    <row r="909" spans="1:2" s="47" customFormat="1" x14ac:dyDescent="0.25">
      <c r="A909" s="48"/>
      <c r="B909" s="49"/>
    </row>
    <row r="910" spans="1:2" s="47" customFormat="1" x14ac:dyDescent="0.25">
      <c r="A910" s="48"/>
      <c r="B910" s="49"/>
    </row>
    <row r="911" spans="1:2" s="47" customFormat="1" x14ac:dyDescent="0.25">
      <c r="A911" s="48"/>
      <c r="B911" s="49"/>
    </row>
    <row r="912" spans="1:2" s="47" customFormat="1" x14ac:dyDescent="0.25">
      <c r="A912" s="48"/>
      <c r="B912" s="49"/>
    </row>
    <row r="913" spans="1:2" s="47" customFormat="1" x14ac:dyDescent="0.25">
      <c r="A913" s="48"/>
      <c r="B913" s="49"/>
    </row>
    <row r="914" spans="1:2" s="47" customFormat="1" x14ac:dyDescent="0.25">
      <c r="A914" s="48"/>
      <c r="B914" s="49"/>
    </row>
    <row r="915" spans="1:2" s="47" customFormat="1" x14ac:dyDescent="0.25">
      <c r="A915" s="48"/>
      <c r="B915" s="49"/>
    </row>
    <row r="916" spans="1:2" s="47" customFormat="1" x14ac:dyDescent="0.25">
      <c r="A916" s="48"/>
      <c r="B916" s="49"/>
    </row>
    <row r="917" spans="1:2" s="47" customFormat="1" x14ac:dyDescent="0.25">
      <c r="A917" s="48"/>
      <c r="B917" s="49"/>
    </row>
    <row r="918" spans="1:2" s="47" customFormat="1" x14ac:dyDescent="0.25">
      <c r="A918" s="48"/>
      <c r="B918" s="49"/>
    </row>
    <row r="919" spans="1:2" s="47" customFormat="1" x14ac:dyDescent="0.25">
      <c r="A919" s="48"/>
      <c r="B919" s="49"/>
    </row>
    <row r="920" spans="1:2" s="47" customFormat="1" x14ac:dyDescent="0.25">
      <c r="A920" s="48"/>
      <c r="B920" s="49"/>
    </row>
    <row r="921" spans="1:2" s="47" customFormat="1" x14ac:dyDescent="0.25">
      <c r="A921" s="48"/>
      <c r="B921" s="49"/>
    </row>
    <row r="922" spans="1:2" s="47" customFormat="1" x14ac:dyDescent="0.25">
      <c r="A922" s="48"/>
      <c r="B922" s="49"/>
    </row>
    <row r="923" spans="1:2" s="47" customFormat="1" x14ac:dyDescent="0.25">
      <c r="A923" s="48"/>
      <c r="B923" s="49"/>
    </row>
    <row r="924" spans="1:2" s="47" customFormat="1" x14ac:dyDescent="0.25">
      <c r="A924" s="48"/>
      <c r="B924" s="49"/>
    </row>
    <row r="925" spans="1:2" s="47" customFormat="1" x14ac:dyDescent="0.25">
      <c r="A925" s="48"/>
      <c r="B925" s="49"/>
    </row>
    <row r="926" spans="1:2" s="47" customFormat="1" x14ac:dyDescent="0.25">
      <c r="A926" s="48"/>
      <c r="B926" s="49"/>
    </row>
    <row r="927" spans="1:2" s="47" customFormat="1" x14ac:dyDescent="0.25">
      <c r="A927" s="48"/>
      <c r="B927" s="49"/>
    </row>
    <row r="928" spans="1:2" s="47" customFormat="1" x14ac:dyDescent="0.25">
      <c r="A928" s="48"/>
      <c r="B928" s="49"/>
    </row>
    <row r="929" spans="1:2" s="47" customFormat="1" x14ac:dyDescent="0.25">
      <c r="A929" s="48"/>
      <c r="B929" s="49"/>
    </row>
    <row r="930" spans="1:2" s="47" customFormat="1" x14ac:dyDescent="0.25">
      <c r="A930" s="48"/>
      <c r="B930" s="49"/>
    </row>
    <row r="931" spans="1:2" s="47" customFormat="1" x14ac:dyDescent="0.25">
      <c r="A931" s="48"/>
      <c r="B931" s="49"/>
    </row>
    <row r="932" spans="1:2" s="47" customFormat="1" x14ac:dyDescent="0.25">
      <c r="A932" s="48"/>
      <c r="B932" s="49"/>
    </row>
    <row r="933" spans="1:2" s="47" customFormat="1" x14ac:dyDescent="0.25">
      <c r="A933" s="48"/>
      <c r="B933" s="49"/>
    </row>
    <row r="934" spans="1:2" s="47" customFormat="1" x14ac:dyDescent="0.25">
      <c r="A934" s="48"/>
      <c r="B934" s="49"/>
    </row>
    <row r="935" spans="1:2" s="47" customFormat="1" x14ac:dyDescent="0.25">
      <c r="A935" s="48"/>
      <c r="B935" s="49"/>
    </row>
    <row r="936" spans="1:2" s="47" customFormat="1" x14ac:dyDescent="0.25">
      <c r="A936" s="48"/>
      <c r="B936" s="49"/>
    </row>
    <row r="937" spans="1:2" s="47" customFormat="1" x14ac:dyDescent="0.25">
      <c r="A937" s="48"/>
      <c r="B937" s="49"/>
    </row>
    <row r="938" spans="1:2" s="47" customFormat="1" x14ac:dyDescent="0.25">
      <c r="A938" s="48"/>
      <c r="B938" s="49"/>
    </row>
    <row r="939" spans="1:2" s="47" customFormat="1" x14ac:dyDescent="0.25">
      <c r="A939" s="48"/>
      <c r="B939" s="49"/>
    </row>
    <row r="940" spans="1:2" s="47" customFormat="1" x14ac:dyDescent="0.25">
      <c r="A940" s="48"/>
      <c r="B940" s="49"/>
    </row>
    <row r="941" spans="1:2" s="47" customFormat="1" x14ac:dyDescent="0.25">
      <c r="A941" s="48"/>
      <c r="B941" s="49"/>
    </row>
    <row r="942" spans="1:2" s="47" customFormat="1" x14ac:dyDescent="0.25">
      <c r="A942" s="48"/>
      <c r="B942" s="49"/>
    </row>
    <row r="943" spans="1:2" s="47" customFormat="1" x14ac:dyDescent="0.25">
      <c r="A943" s="48"/>
      <c r="B943" s="49"/>
    </row>
    <row r="944" spans="1:2" s="47" customFormat="1" x14ac:dyDescent="0.25">
      <c r="A944" s="48"/>
      <c r="B944" s="49"/>
    </row>
    <row r="945" spans="1:2" s="47" customFormat="1" x14ac:dyDescent="0.25">
      <c r="A945" s="48"/>
      <c r="B945" s="49"/>
    </row>
    <row r="946" spans="1:2" s="47" customFormat="1" x14ac:dyDescent="0.25">
      <c r="A946" s="48"/>
      <c r="B946" s="49"/>
    </row>
    <row r="947" spans="1:2" s="47" customFormat="1" x14ac:dyDescent="0.25">
      <c r="A947" s="48"/>
      <c r="B947" s="49"/>
    </row>
    <row r="948" spans="1:2" s="47" customFormat="1" x14ac:dyDescent="0.25">
      <c r="A948" s="48"/>
      <c r="B948" s="49"/>
    </row>
    <row r="949" spans="1:2" s="47" customFormat="1" x14ac:dyDescent="0.25">
      <c r="A949" s="48"/>
      <c r="B949" s="49"/>
    </row>
    <row r="950" spans="1:2" s="47" customFormat="1" x14ac:dyDescent="0.25">
      <c r="A950" s="48"/>
      <c r="B950" s="49"/>
    </row>
    <row r="951" spans="1:2" s="47" customFormat="1" x14ac:dyDescent="0.25">
      <c r="A951" s="48"/>
      <c r="B951" s="49"/>
    </row>
    <row r="952" spans="1:2" s="47" customFormat="1" x14ac:dyDescent="0.25">
      <c r="A952" s="48"/>
      <c r="B952" s="49"/>
    </row>
    <row r="953" spans="1:2" s="47" customFormat="1" x14ac:dyDescent="0.25">
      <c r="A953" s="48"/>
      <c r="B953" s="49"/>
    </row>
    <row r="954" spans="1:2" s="47" customFormat="1" x14ac:dyDescent="0.25">
      <c r="A954" s="48"/>
      <c r="B954" s="49"/>
    </row>
    <row r="955" spans="1:2" s="47" customFormat="1" x14ac:dyDescent="0.25">
      <c r="A955" s="48"/>
      <c r="B955" s="49"/>
    </row>
    <row r="956" spans="1:2" s="47" customFormat="1" x14ac:dyDescent="0.25">
      <c r="A956" s="48"/>
      <c r="B956" s="49"/>
    </row>
    <row r="957" spans="1:2" s="47" customFormat="1" x14ac:dyDescent="0.25">
      <c r="A957" s="48"/>
      <c r="B957" s="49"/>
    </row>
    <row r="958" spans="1:2" s="47" customFormat="1" x14ac:dyDescent="0.25">
      <c r="A958" s="48"/>
      <c r="B958" s="49"/>
    </row>
    <row r="959" spans="1:2" s="47" customFormat="1" x14ac:dyDescent="0.25">
      <c r="A959" s="48"/>
      <c r="B959" s="49"/>
    </row>
    <row r="960" spans="1:2" s="47" customFormat="1" x14ac:dyDescent="0.25">
      <c r="A960" s="48"/>
      <c r="B960" s="49"/>
    </row>
    <row r="961" spans="1:2" s="47" customFormat="1" x14ac:dyDescent="0.25">
      <c r="A961" s="48"/>
      <c r="B961" s="49"/>
    </row>
    <row r="962" spans="1:2" s="47" customFormat="1" x14ac:dyDescent="0.25">
      <c r="A962" s="48"/>
      <c r="B962" s="49"/>
    </row>
    <row r="963" spans="1:2" s="47" customFormat="1" x14ac:dyDescent="0.25">
      <c r="A963" s="48"/>
      <c r="B963" s="49"/>
    </row>
    <row r="964" spans="1:2" s="47" customFormat="1" x14ac:dyDescent="0.25">
      <c r="A964" s="48"/>
      <c r="B964" s="49"/>
    </row>
    <row r="965" spans="1:2" s="47" customFormat="1" x14ac:dyDescent="0.25">
      <c r="A965" s="48"/>
      <c r="B965" s="49"/>
    </row>
    <row r="966" spans="1:2" s="47" customFormat="1" x14ac:dyDescent="0.25">
      <c r="A966" s="48"/>
      <c r="B966" s="49"/>
    </row>
    <row r="967" spans="1:2" s="47" customFormat="1" x14ac:dyDescent="0.25">
      <c r="A967" s="48"/>
      <c r="B967" s="49"/>
    </row>
    <row r="968" spans="1:2" s="47" customFormat="1" x14ac:dyDescent="0.25">
      <c r="A968" s="48"/>
      <c r="B968" s="49"/>
    </row>
    <row r="969" spans="1:2" s="47" customFormat="1" x14ac:dyDescent="0.25">
      <c r="A969" s="48"/>
      <c r="B969" s="49"/>
    </row>
    <row r="970" spans="1:2" s="47" customFormat="1" x14ac:dyDescent="0.25">
      <c r="A970" s="48"/>
      <c r="B970" s="49"/>
    </row>
    <row r="971" spans="1:2" s="47" customFormat="1" x14ac:dyDescent="0.25">
      <c r="A971" s="48"/>
      <c r="B971" s="49"/>
    </row>
    <row r="972" spans="1:2" s="47" customFormat="1" x14ac:dyDescent="0.25">
      <c r="A972" s="48"/>
      <c r="B972" s="49"/>
    </row>
    <row r="973" spans="1:2" s="47" customFormat="1" x14ac:dyDescent="0.25">
      <c r="A973" s="48"/>
      <c r="B973" s="49"/>
    </row>
    <row r="974" spans="1:2" s="47" customFormat="1" x14ac:dyDescent="0.25">
      <c r="A974" s="48"/>
      <c r="B974" s="49"/>
    </row>
    <row r="975" spans="1:2" s="47" customFormat="1" x14ac:dyDescent="0.25">
      <c r="A975" s="48"/>
      <c r="B975" s="49"/>
    </row>
    <row r="976" spans="1:2" s="47" customFormat="1" x14ac:dyDescent="0.25">
      <c r="A976" s="48"/>
      <c r="B976" s="49"/>
    </row>
    <row r="977" spans="1:2" s="47" customFormat="1" x14ac:dyDescent="0.25">
      <c r="A977" s="48"/>
      <c r="B977" s="49"/>
    </row>
    <row r="978" spans="1:2" s="47" customFormat="1" x14ac:dyDescent="0.25">
      <c r="A978" s="48"/>
      <c r="B978" s="49"/>
    </row>
    <row r="979" spans="1:2" s="47" customFormat="1" x14ac:dyDescent="0.25">
      <c r="A979" s="48"/>
      <c r="B979" s="49"/>
    </row>
    <row r="980" spans="1:2" s="47" customFormat="1" x14ac:dyDescent="0.25">
      <c r="A980" s="48"/>
      <c r="B980" s="49"/>
    </row>
    <row r="981" spans="1:2" s="47" customFormat="1" x14ac:dyDescent="0.25">
      <c r="A981" s="48"/>
      <c r="B981" s="49"/>
    </row>
    <row r="982" spans="1:2" s="47" customFormat="1" x14ac:dyDescent="0.25">
      <c r="A982" s="48"/>
      <c r="B982" s="49"/>
    </row>
    <row r="983" spans="1:2" s="47" customFormat="1" x14ac:dyDescent="0.25">
      <c r="A983" s="48"/>
      <c r="B983" s="49"/>
    </row>
    <row r="984" spans="1:2" s="47" customFormat="1" x14ac:dyDescent="0.25">
      <c r="A984" s="48"/>
      <c r="B984" s="49"/>
    </row>
    <row r="985" spans="1:2" s="47" customFormat="1" x14ac:dyDescent="0.25">
      <c r="A985" s="48"/>
      <c r="B985" s="49"/>
    </row>
    <row r="986" spans="1:2" s="47" customFormat="1" x14ac:dyDescent="0.25">
      <c r="A986" s="48"/>
      <c r="B986" s="49"/>
    </row>
    <row r="987" spans="1:2" s="47" customFormat="1" x14ac:dyDescent="0.25">
      <c r="A987" s="48"/>
      <c r="B987" s="49"/>
    </row>
    <row r="988" spans="1:2" s="47" customFormat="1" x14ac:dyDescent="0.25">
      <c r="A988" s="48"/>
      <c r="B988" s="49"/>
    </row>
    <row r="989" spans="1:2" s="47" customFormat="1" x14ac:dyDescent="0.25">
      <c r="A989" s="48"/>
      <c r="B989" s="49"/>
    </row>
    <row r="990" spans="1:2" s="47" customFormat="1" x14ac:dyDescent="0.25">
      <c r="A990" s="48"/>
      <c r="B990" s="49"/>
    </row>
    <row r="991" spans="1:2" s="47" customFormat="1" x14ac:dyDescent="0.25">
      <c r="A991" s="48"/>
      <c r="B991" s="49"/>
    </row>
    <row r="992" spans="1:2" s="47" customFormat="1" x14ac:dyDescent="0.25">
      <c r="A992" s="48"/>
      <c r="B992" s="49"/>
    </row>
    <row r="993" spans="1:2" s="47" customFormat="1" x14ac:dyDescent="0.25">
      <c r="A993" s="48"/>
      <c r="B993" s="49"/>
    </row>
    <row r="994" spans="1:2" s="47" customFormat="1" x14ac:dyDescent="0.25">
      <c r="A994" s="48"/>
      <c r="B994" s="49"/>
    </row>
    <row r="995" spans="1:2" s="47" customFormat="1" x14ac:dyDescent="0.25">
      <c r="A995" s="48"/>
      <c r="B995" s="49"/>
    </row>
    <row r="996" spans="1:2" s="47" customFormat="1" x14ac:dyDescent="0.25">
      <c r="A996" s="48"/>
      <c r="B996" s="49"/>
    </row>
    <row r="997" spans="1:2" s="47" customFormat="1" x14ac:dyDescent="0.25">
      <c r="A997" s="48"/>
      <c r="B997" s="49"/>
    </row>
    <row r="998" spans="1:2" s="47" customFormat="1" x14ac:dyDescent="0.25">
      <c r="A998" s="48"/>
      <c r="B998" s="49"/>
    </row>
    <row r="999" spans="1:2" s="47" customFormat="1" x14ac:dyDescent="0.25">
      <c r="A999" s="48"/>
      <c r="B999" s="49"/>
    </row>
    <row r="1000" spans="1:2" s="47" customFormat="1" x14ac:dyDescent="0.25">
      <c r="A1000" s="48"/>
      <c r="B1000" s="49"/>
    </row>
    <row r="1001" spans="1:2" s="47" customFormat="1" x14ac:dyDescent="0.25">
      <c r="A1001" s="48"/>
      <c r="B1001" s="49"/>
    </row>
    <row r="1002" spans="1:2" s="47" customFormat="1" x14ac:dyDescent="0.25">
      <c r="A1002" s="48"/>
      <c r="B1002" s="49"/>
    </row>
    <row r="1003" spans="1:2" s="47" customFormat="1" x14ac:dyDescent="0.25">
      <c r="A1003" s="48"/>
      <c r="B1003" s="49"/>
    </row>
    <row r="1004" spans="1:2" s="47" customFormat="1" x14ac:dyDescent="0.25">
      <c r="A1004" s="48"/>
      <c r="B1004" s="49"/>
    </row>
    <row r="1005" spans="1:2" s="47" customFormat="1" x14ac:dyDescent="0.25">
      <c r="A1005" s="48"/>
      <c r="B1005" s="49"/>
    </row>
    <row r="1006" spans="1:2" s="47" customFormat="1" x14ac:dyDescent="0.25">
      <c r="A1006" s="48"/>
      <c r="B1006" s="49"/>
    </row>
    <row r="1007" spans="1:2" s="47" customFormat="1" x14ac:dyDescent="0.25">
      <c r="A1007" s="48"/>
      <c r="B1007" s="49"/>
    </row>
    <row r="1008" spans="1:2" s="47" customFormat="1" x14ac:dyDescent="0.25">
      <c r="A1008" s="48"/>
      <c r="B1008" s="49"/>
    </row>
    <row r="1009" spans="1:2" s="47" customFormat="1" x14ac:dyDescent="0.25">
      <c r="A1009" s="48"/>
      <c r="B1009" s="49"/>
    </row>
    <row r="1010" spans="1:2" s="47" customFormat="1" x14ac:dyDescent="0.25">
      <c r="A1010" s="48"/>
      <c r="B1010" s="49"/>
    </row>
    <row r="1011" spans="1:2" s="47" customFormat="1" x14ac:dyDescent="0.25">
      <c r="A1011" s="48"/>
      <c r="B1011" s="49"/>
    </row>
    <row r="1012" spans="1:2" s="47" customFormat="1" x14ac:dyDescent="0.25">
      <c r="A1012" s="48"/>
      <c r="B1012" s="49"/>
    </row>
    <row r="1013" spans="1:2" s="47" customFormat="1" x14ac:dyDescent="0.25">
      <c r="A1013" s="48"/>
      <c r="B1013" s="49"/>
    </row>
    <row r="1014" spans="1:2" s="47" customFormat="1" x14ac:dyDescent="0.25">
      <c r="A1014" s="48"/>
      <c r="B1014" s="49"/>
    </row>
    <row r="1015" spans="1:2" s="47" customFormat="1" x14ac:dyDescent="0.25">
      <c r="A1015" s="48"/>
      <c r="B1015" s="49"/>
    </row>
    <row r="1016" spans="1:2" s="47" customFormat="1" x14ac:dyDescent="0.25">
      <c r="A1016" s="48"/>
      <c r="B1016" s="49"/>
    </row>
    <row r="1017" spans="1:2" s="47" customFormat="1" x14ac:dyDescent="0.25">
      <c r="A1017" s="48"/>
      <c r="B1017" s="49"/>
    </row>
    <row r="1018" spans="1:2" s="47" customFormat="1" x14ac:dyDescent="0.25">
      <c r="A1018" s="48"/>
      <c r="B1018" s="49"/>
    </row>
    <row r="1019" spans="1:2" s="47" customFormat="1" x14ac:dyDescent="0.25">
      <c r="A1019" s="48"/>
      <c r="B1019" s="49"/>
    </row>
    <row r="1020" spans="1:2" s="47" customFormat="1" x14ac:dyDescent="0.25">
      <c r="A1020" s="48"/>
      <c r="B1020" s="49"/>
    </row>
    <row r="1021" spans="1:2" s="47" customFormat="1" x14ac:dyDescent="0.25">
      <c r="A1021" s="48"/>
      <c r="B1021" s="49"/>
    </row>
    <row r="1022" spans="1:2" s="47" customFormat="1" x14ac:dyDescent="0.25">
      <c r="A1022" s="48"/>
      <c r="B1022" s="49"/>
    </row>
    <row r="1023" spans="1:2" s="47" customFormat="1" x14ac:dyDescent="0.25">
      <c r="A1023" s="48"/>
      <c r="B1023" s="49"/>
    </row>
    <row r="1024" spans="1:2" s="47" customFormat="1" x14ac:dyDescent="0.25">
      <c r="A1024" s="48"/>
      <c r="B1024" s="49"/>
    </row>
    <row r="1025" spans="1:2" s="47" customFormat="1" x14ac:dyDescent="0.25">
      <c r="A1025" s="48"/>
      <c r="B1025" s="49"/>
    </row>
    <row r="1026" spans="1:2" s="47" customFormat="1" x14ac:dyDescent="0.25">
      <c r="A1026" s="48"/>
      <c r="B1026" s="49"/>
    </row>
    <row r="1027" spans="1:2" s="47" customFormat="1" x14ac:dyDescent="0.25">
      <c r="A1027" s="48"/>
      <c r="B1027" s="49"/>
    </row>
    <row r="1028" spans="1:2" s="47" customFormat="1" x14ac:dyDescent="0.25">
      <c r="A1028" s="48"/>
      <c r="B1028" s="49"/>
    </row>
    <row r="1029" spans="1:2" s="47" customFormat="1" x14ac:dyDescent="0.25">
      <c r="A1029" s="48"/>
      <c r="B1029" s="49"/>
    </row>
    <row r="1030" spans="1:2" s="47" customFormat="1" x14ac:dyDescent="0.25">
      <c r="A1030" s="48"/>
      <c r="B1030" s="49"/>
    </row>
    <row r="1031" spans="1:2" s="47" customFormat="1" x14ac:dyDescent="0.25">
      <c r="A1031" s="48"/>
      <c r="B1031" s="49"/>
    </row>
    <row r="1032" spans="1:2" s="47" customFormat="1" x14ac:dyDescent="0.25">
      <c r="A1032" s="48"/>
      <c r="B1032" s="49"/>
    </row>
    <row r="1033" spans="1:2" s="47" customFormat="1" x14ac:dyDescent="0.25">
      <c r="A1033" s="48"/>
      <c r="B1033" s="49"/>
    </row>
    <row r="1034" spans="1:2" s="47" customFormat="1" x14ac:dyDescent="0.25">
      <c r="A1034" s="48"/>
      <c r="B1034" s="49"/>
    </row>
    <row r="1035" spans="1:2" s="47" customFormat="1" x14ac:dyDescent="0.25">
      <c r="A1035" s="48"/>
      <c r="B1035" s="49"/>
    </row>
    <row r="1036" spans="1:2" s="47" customFormat="1" x14ac:dyDescent="0.25">
      <c r="A1036" s="48"/>
      <c r="B1036" s="49"/>
    </row>
    <row r="1037" spans="1:2" s="47" customFormat="1" x14ac:dyDescent="0.25">
      <c r="A1037" s="48"/>
      <c r="B1037" s="49"/>
    </row>
    <row r="1038" spans="1:2" s="47" customFormat="1" x14ac:dyDescent="0.25">
      <c r="A1038" s="48"/>
      <c r="B1038" s="49"/>
    </row>
    <row r="1039" spans="1:2" s="47" customFormat="1" x14ac:dyDescent="0.25">
      <c r="A1039" s="48"/>
      <c r="B1039" s="49"/>
    </row>
    <row r="1040" spans="1:2" s="47" customFormat="1" x14ac:dyDescent="0.25">
      <c r="A1040" s="48"/>
      <c r="B1040" s="49"/>
    </row>
    <row r="1041" spans="1:2" s="47" customFormat="1" x14ac:dyDescent="0.25">
      <c r="A1041" s="48"/>
      <c r="B1041" s="49"/>
    </row>
    <row r="1042" spans="1:2" s="47" customFormat="1" x14ac:dyDescent="0.25">
      <c r="A1042" s="48"/>
      <c r="B1042" s="49"/>
    </row>
    <row r="1043" spans="1:2" s="47" customFormat="1" x14ac:dyDescent="0.25">
      <c r="A1043" s="48"/>
      <c r="B1043" s="49"/>
    </row>
    <row r="1044" spans="1:2" s="47" customFormat="1" x14ac:dyDescent="0.25">
      <c r="A1044" s="48"/>
      <c r="B1044" s="49"/>
    </row>
    <row r="1045" spans="1:2" s="47" customFormat="1" x14ac:dyDescent="0.25">
      <c r="A1045" s="48"/>
      <c r="B1045" s="49"/>
    </row>
    <row r="1046" spans="1:2" s="47" customFormat="1" x14ac:dyDescent="0.25">
      <c r="A1046" s="48"/>
      <c r="B1046" s="49"/>
    </row>
    <row r="1047" spans="1:2" s="47" customFormat="1" x14ac:dyDescent="0.25">
      <c r="A1047" s="48"/>
      <c r="B1047" s="49"/>
    </row>
    <row r="1048" spans="1:2" s="47" customFormat="1" x14ac:dyDescent="0.25">
      <c r="A1048" s="48"/>
      <c r="B1048" s="49"/>
    </row>
    <row r="1049" spans="1:2" s="47" customFormat="1" x14ac:dyDescent="0.25">
      <c r="A1049" s="48"/>
      <c r="B1049" s="49"/>
    </row>
    <row r="1050" spans="1:2" s="47" customFormat="1" x14ac:dyDescent="0.25">
      <c r="A1050" s="48"/>
      <c r="B1050" s="49"/>
    </row>
    <row r="1051" spans="1:2" s="47" customFormat="1" x14ac:dyDescent="0.25">
      <c r="A1051" s="48"/>
      <c r="B1051" s="49"/>
    </row>
    <row r="1052" spans="1:2" s="47" customFormat="1" x14ac:dyDescent="0.25">
      <c r="A1052" s="48"/>
      <c r="B1052" s="49"/>
    </row>
    <row r="1053" spans="1:2" s="47" customFormat="1" x14ac:dyDescent="0.25">
      <c r="A1053" s="48"/>
      <c r="B1053" s="49"/>
    </row>
    <row r="1054" spans="1:2" s="47" customFormat="1" x14ac:dyDescent="0.25">
      <c r="A1054" s="48"/>
      <c r="B1054" s="49"/>
    </row>
    <row r="1055" spans="1:2" s="47" customFormat="1" x14ac:dyDescent="0.25">
      <c r="A1055" s="48"/>
      <c r="B1055" s="49"/>
    </row>
    <row r="1056" spans="1:2" s="47" customFormat="1" x14ac:dyDescent="0.25">
      <c r="A1056" s="48"/>
      <c r="B1056" s="49"/>
    </row>
    <row r="1057" spans="1:2" s="47" customFormat="1" x14ac:dyDescent="0.25">
      <c r="A1057" s="48"/>
      <c r="B1057" s="49"/>
    </row>
    <row r="1058" spans="1:2" s="47" customFormat="1" x14ac:dyDescent="0.25">
      <c r="A1058" s="48"/>
      <c r="B1058" s="49"/>
    </row>
    <row r="1059" spans="1:2" s="47" customFormat="1" x14ac:dyDescent="0.25">
      <c r="A1059" s="48"/>
      <c r="B1059" s="49"/>
    </row>
    <row r="1060" spans="1:2" s="47" customFormat="1" x14ac:dyDescent="0.25">
      <c r="A1060" s="48"/>
      <c r="B1060" s="49"/>
    </row>
    <row r="1061" spans="1:2" s="47" customFormat="1" x14ac:dyDescent="0.25">
      <c r="A1061" s="48"/>
      <c r="B1061" s="49"/>
    </row>
    <row r="1062" spans="1:2" s="47" customFormat="1" x14ac:dyDescent="0.25">
      <c r="A1062" s="48"/>
      <c r="B1062" s="49"/>
    </row>
    <row r="1063" spans="1:2" s="47" customFormat="1" x14ac:dyDescent="0.25">
      <c r="A1063" s="48"/>
      <c r="B1063" s="49"/>
    </row>
    <row r="1064" spans="1:2" s="47" customFormat="1" x14ac:dyDescent="0.25">
      <c r="A1064" s="48"/>
      <c r="B1064" s="49"/>
    </row>
    <row r="1065" spans="1:2" s="47" customFormat="1" x14ac:dyDescent="0.25">
      <c r="A1065" s="48"/>
      <c r="B1065" s="49"/>
    </row>
    <row r="1066" spans="1:2" s="47" customFormat="1" x14ac:dyDescent="0.25">
      <c r="A1066" s="48"/>
      <c r="B1066" s="49"/>
    </row>
    <row r="1067" spans="1:2" s="47" customFormat="1" x14ac:dyDescent="0.25">
      <c r="A1067" s="48"/>
      <c r="B1067" s="49"/>
    </row>
    <row r="1068" spans="1:2" s="47" customFormat="1" x14ac:dyDescent="0.25">
      <c r="A1068" s="48"/>
      <c r="B1068" s="49"/>
    </row>
    <row r="1069" spans="1:2" s="47" customFormat="1" x14ac:dyDescent="0.25">
      <c r="A1069" s="48"/>
      <c r="B1069" s="49"/>
    </row>
    <row r="1070" spans="1:2" s="47" customFormat="1" x14ac:dyDescent="0.25">
      <c r="A1070" s="48"/>
      <c r="B1070" s="49"/>
    </row>
    <row r="1071" spans="1:2" s="47" customFormat="1" x14ac:dyDescent="0.25">
      <c r="A1071" s="48"/>
      <c r="B1071" s="49"/>
    </row>
    <row r="1072" spans="1:2" s="47" customFormat="1" x14ac:dyDescent="0.25">
      <c r="A1072" s="48"/>
      <c r="B1072" s="49"/>
    </row>
    <row r="1073" spans="1:2" s="47" customFormat="1" x14ac:dyDescent="0.25">
      <c r="A1073" s="48"/>
      <c r="B1073" s="49"/>
    </row>
    <row r="1074" spans="1:2" s="47" customFormat="1" x14ac:dyDescent="0.25">
      <c r="A1074" s="48"/>
      <c r="B1074" s="49"/>
    </row>
    <row r="1075" spans="1:2" s="47" customFormat="1" x14ac:dyDescent="0.25">
      <c r="A1075" s="48"/>
      <c r="B1075" s="49"/>
    </row>
    <row r="1076" spans="1:2" s="47" customFormat="1" x14ac:dyDescent="0.25">
      <c r="A1076" s="48"/>
      <c r="B1076" s="49"/>
    </row>
    <row r="1077" spans="1:2" s="47" customFormat="1" x14ac:dyDescent="0.25">
      <c r="A1077" s="48"/>
      <c r="B1077" s="49"/>
    </row>
    <row r="1078" spans="1:2" s="47" customFormat="1" x14ac:dyDescent="0.25">
      <c r="A1078" s="48"/>
      <c r="B1078" s="49"/>
    </row>
    <row r="1079" spans="1:2" s="47" customFormat="1" x14ac:dyDescent="0.25">
      <c r="A1079" s="48"/>
      <c r="B1079" s="49"/>
    </row>
    <row r="1080" spans="1:2" s="47" customFormat="1" x14ac:dyDescent="0.25">
      <c r="A1080" s="48"/>
      <c r="B1080" s="49"/>
    </row>
    <row r="1081" spans="1:2" s="47" customFormat="1" x14ac:dyDescent="0.25">
      <c r="A1081" s="48"/>
      <c r="B1081" s="49"/>
    </row>
    <row r="1082" spans="1:2" s="47" customFormat="1" x14ac:dyDescent="0.25">
      <c r="A1082" s="48"/>
      <c r="B1082" s="49"/>
    </row>
    <row r="1083" spans="1:2" s="47" customFormat="1" x14ac:dyDescent="0.25">
      <c r="A1083" s="48"/>
      <c r="B1083" s="49"/>
    </row>
    <row r="1084" spans="1:2" s="47" customFormat="1" x14ac:dyDescent="0.25">
      <c r="A1084" s="48"/>
      <c r="B1084" s="49"/>
    </row>
    <row r="1085" spans="1:2" s="47" customFormat="1" x14ac:dyDescent="0.25">
      <c r="A1085" s="48"/>
      <c r="B1085" s="49"/>
    </row>
    <row r="1086" spans="1:2" s="47" customFormat="1" x14ac:dyDescent="0.25">
      <c r="A1086" s="48"/>
      <c r="B1086" s="49"/>
    </row>
    <row r="1087" spans="1:2" s="47" customFormat="1" x14ac:dyDescent="0.25">
      <c r="A1087" s="48"/>
      <c r="B1087" s="49"/>
    </row>
    <row r="1088" spans="1:2" s="47" customFormat="1" x14ac:dyDescent="0.25">
      <c r="A1088" s="48"/>
      <c r="B1088" s="49"/>
    </row>
    <row r="1089" spans="1:2" s="47" customFormat="1" x14ac:dyDescent="0.25">
      <c r="A1089" s="48"/>
      <c r="B1089" s="49"/>
    </row>
    <row r="1090" spans="1:2" s="47" customFormat="1" x14ac:dyDescent="0.25">
      <c r="A1090" s="48"/>
      <c r="B1090" s="49"/>
    </row>
    <row r="1091" spans="1:2" s="47" customFormat="1" x14ac:dyDescent="0.25">
      <c r="A1091" s="48"/>
      <c r="B1091" s="49"/>
    </row>
    <row r="1092" spans="1:2" s="47" customFormat="1" x14ac:dyDescent="0.25">
      <c r="A1092" s="48"/>
      <c r="B1092" s="49"/>
    </row>
    <row r="1093" spans="1:2" s="47" customFormat="1" x14ac:dyDescent="0.25">
      <c r="A1093" s="48"/>
      <c r="B1093" s="49"/>
    </row>
    <row r="1094" spans="1:2" s="47" customFormat="1" x14ac:dyDescent="0.25">
      <c r="A1094" s="48"/>
      <c r="B1094" s="49"/>
    </row>
    <row r="1095" spans="1:2" s="47" customFormat="1" x14ac:dyDescent="0.25">
      <c r="A1095" s="48"/>
      <c r="B1095" s="49"/>
    </row>
    <row r="1096" spans="1:2" s="47" customFormat="1" x14ac:dyDescent="0.25">
      <c r="A1096" s="48"/>
      <c r="B1096" s="49"/>
    </row>
    <row r="1097" spans="1:2" s="47" customFormat="1" x14ac:dyDescent="0.25">
      <c r="A1097" s="48"/>
      <c r="B1097" s="49"/>
    </row>
    <row r="1098" spans="1:2" s="47" customFormat="1" x14ac:dyDescent="0.25">
      <c r="A1098" s="48"/>
      <c r="B1098" s="49"/>
    </row>
    <row r="1099" spans="1:2" s="47" customFormat="1" x14ac:dyDescent="0.25">
      <c r="A1099" s="48"/>
      <c r="B1099" s="49"/>
    </row>
    <row r="1100" spans="1:2" s="47" customFormat="1" x14ac:dyDescent="0.25">
      <c r="A1100" s="48"/>
      <c r="B1100" s="49"/>
    </row>
    <row r="1101" spans="1:2" s="47" customFormat="1" x14ac:dyDescent="0.25">
      <c r="A1101" s="48"/>
      <c r="B1101" s="49"/>
    </row>
    <row r="1102" spans="1:2" s="47" customFormat="1" x14ac:dyDescent="0.25">
      <c r="A1102" s="48"/>
      <c r="B1102" s="49"/>
    </row>
    <row r="1103" spans="1:2" s="47" customFormat="1" x14ac:dyDescent="0.25">
      <c r="A1103" s="48"/>
      <c r="B1103" s="49"/>
    </row>
    <row r="1104" spans="1:2" s="47" customFormat="1" x14ac:dyDescent="0.25">
      <c r="A1104" s="48"/>
      <c r="B1104" s="49"/>
    </row>
    <row r="1105" spans="1:2" s="47" customFormat="1" x14ac:dyDescent="0.25">
      <c r="A1105" s="48"/>
      <c r="B1105" s="49"/>
    </row>
    <row r="1106" spans="1:2" s="47" customFormat="1" x14ac:dyDescent="0.25">
      <c r="A1106" s="48"/>
      <c r="B1106" s="49"/>
    </row>
    <row r="1107" spans="1:2" s="47" customFormat="1" x14ac:dyDescent="0.25">
      <c r="A1107" s="48"/>
      <c r="B1107" s="49"/>
    </row>
    <row r="1108" spans="1:2" s="47" customFormat="1" x14ac:dyDescent="0.25">
      <c r="A1108" s="48"/>
      <c r="B1108" s="49"/>
    </row>
    <row r="1109" spans="1:2" s="47" customFormat="1" x14ac:dyDescent="0.25">
      <c r="A1109" s="48"/>
      <c r="B1109" s="49"/>
    </row>
    <row r="1110" spans="1:2" s="47" customFormat="1" x14ac:dyDescent="0.25">
      <c r="A1110" s="48"/>
      <c r="B1110" s="49"/>
    </row>
    <row r="1111" spans="1:2" s="47" customFormat="1" x14ac:dyDescent="0.25">
      <c r="A1111" s="48"/>
      <c r="B1111" s="49"/>
    </row>
    <row r="1112" spans="1:2" s="47" customFormat="1" x14ac:dyDescent="0.25">
      <c r="A1112" s="48"/>
      <c r="B1112" s="49"/>
    </row>
    <row r="1113" spans="1:2" s="47" customFormat="1" x14ac:dyDescent="0.25">
      <c r="A1113" s="48"/>
      <c r="B1113" s="49"/>
    </row>
    <row r="1114" spans="1:2" s="47" customFormat="1" x14ac:dyDescent="0.25">
      <c r="A1114" s="48"/>
      <c r="B1114" s="49"/>
    </row>
    <row r="1115" spans="1:2" s="47" customFormat="1" x14ac:dyDescent="0.25">
      <c r="A1115" s="48"/>
      <c r="B1115" s="49"/>
    </row>
    <row r="1116" spans="1:2" s="47" customFormat="1" x14ac:dyDescent="0.25">
      <c r="A1116" s="48"/>
      <c r="B1116" s="49"/>
    </row>
    <row r="1117" spans="1:2" s="47" customFormat="1" x14ac:dyDescent="0.25">
      <c r="A1117" s="48"/>
      <c r="B1117" s="49"/>
    </row>
    <row r="1118" spans="1:2" s="47" customFormat="1" x14ac:dyDescent="0.25">
      <c r="A1118" s="48"/>
      <c r="B1118" s="49"/>
    </row>
    <row r="1119" spans="1:2" s="47" customFormat="1" x14ac:dyDescent="0.25">
      <c r="A1119" s="48"/>
      <c r="B1119" s="49"/>
    </row>
    <row r="1120" spans="1:2" s="47" customFormat="1" x14ac:dyDescent="0.25">
      <c r="A1120" s="48"/>
      <c r="B1120" s="49"/>
    </row>
    <row r="1121" spans="1:2" s="47" customFormat="1" x14ac:dyDescent="0.25">
      <c r="A1121" s="48"/>
      <c r="B1121" s="49"/>
    </row>
    <row r="1122" spans="1:2" s="47" customFormat="1" x14ac:dyDescent="0.25">
      <c r="A1122" s="48"/>
      <c r="B1122" s="49"/>
    </row>
    <row r="1123" spans="1:2" s="47" customFormat="1" x14ac:dyDescent="0.25">
      <c r="A1123" s="48"/>
      <c r="B1123" s="49"/>
    </row>
    <row r="1124" spans="1:2" s="47" customFormat="1" x14ac:dyDescent="0.25">
      <c r="A1124" s="48"/>
      <c r="B1124" s="49"/>
    </row>
    <row r="1125" spans="1:2" s="47" customFormat="1" x14ac:dyDescent="0.25">
      <c r="A1125" s="48"/>
      <c r="B1125" s="49"/>
    </row>
    <row r="1126" spans="1:2" s="47" customFormat="1" x14ac:dyDescent="0.25">
      <c r="A1126" s="48"/>
      <c r="B1126" s="49"/>
    </row>
    <row r="1127" spans="1:2" s="47" customFormat="1" x14ac:dyDescent="0.25">
      <c r="A1127" s="48"/>
      <c r="B1127" s="49"/>
    </row>
    <row r="1128" spans="1:2" s="47" customFormat="1" x14ac:dyDescent="0.25">
      <c r="A1128" s="48"/>
      <c r="B1128" s="49"/>
    </row>
    <row r="1129" spans="1:2" s="47" customFormat="1" x14ac:dyDescent="0.25">
      <c r="A1129" s="48"/>
      <c r="B1129" s="49"/>
    </row>
    <row r="1130" spans="1:2" s="47" customFormat="1" x14ac:dyDescent="0.25">
      <c r="A1130" s="48"/>
      <c r="B1130" s="49"/>
    </row>
    <row r="1131" spans="1:2" s="47" customFormat="1" x14ac:dyDescent="0.25">
      <c r="A1131" s="48"/>
      <c r="B1131" s="49"/>
    </row>
    <row r="1132" spans="1:2" s="47" customFormat="1" x14ac:dyDescent="0.25">
      <c r="A1132" s="48"/>
      <c r="B1132" s="49"/>
    </row>
    <row r="1133" spans="1:2" s="47" customFormat="1" x14ac:dyDescent="0.25">
      <c r="A1133" s="48"/>
      <c r="B1133" s="49"/>
    </row>
    <row r="1134" spans="1:2" s="47" customFormat="1" x14ac:dyDescent="0.25">
      <c r="A1134" s="48"/>
      <c r="B1134" s="49"/>
    </row>
    <row r="1135" spans="1:2" s="47" customFormat="1" x14ac:dyDescent="0.25">
      <c r="A1135" s="48"/>
      <c r="B1135" s="49"/>
    </row>
    <row r="1136" spans="1:2" s="47" customFormat="1" x14ac:dyDescent="0.25">
      <c r="A1136" s="48"/>
      <c r="B1136" s="49"/>
    </row>
    <row r="1137" spans="1:2" s="47" customFormat="1" x14ac:dyDescent="0.25">
      <c r="A1137" s="48"/>
      <c r="B1137" s="49"/>
    </row>
    <row r="1138" spans="1:2" s="47" customFormat="1" x14ac:dyDescent="0.25">
      <c r="A1138" s="48"/>
      <c r="B1138" s="49"/>
    </row>
    <row r="1139" spans="1:2" s="47" customFormat="1" x14ac:dyDescent="0.25">
      <c r="A1139" s="48"/>
      <c r="B1139" s="49"/>
    </row>
    <row r="1140" spans="1:2" s="47" customFormat="1" x14ac:dyDescent="0.25">
      <c r="A1140" s="48"/>
      <c r="B1140" s="49"/>
    </row>
    <row r="1141" spans="1:2" s="47" customFormat="1" x14ac:dyDescent="0.25">
      <c r="A1141" s="48"/>
      <c r="B1141" s="49"/>
    </row>
    <row r="1142" spans="1:2" s="47" customFormat="1" x14ac:dyDescent="0.25">
      <c r="A1142" s="48"/>
      <c r="B1142" s="49"/>
    </row>
    <row r="1143" spans="1:2" s="47" customFormat="1" x14ac:dyDescent="0.25">
      <c r="A1143" s="48"/>
      <c r="B1143" s="49"/>
    </row>
    <row r="1144" spans="1:2" s="47" customFormat="1" x14ac:dyDescent="0.25">
      <c r="A1144" s="48"/>
      <c r="B1144" s="49"/>
    </row>
    <row r="1145" spans="1:2" s="47" customFormat="1" x14ac:dyDescent="0.25">
      <c r="A1145" s="48"/>
      <c r="B1145" s="49"/>
    </row>
    <row r="1146" spans="1:2" s="47" customFormat="1" x14ac:dyDescent="0.25">
      <c r="A1146" s="48"/>
      <c r="B1146" s="49"/>
    </row>
    <row r="1147" spans="1:2" s="47" customFormat="1" x14ac:dyDescent="0.25">
      <c r="A1147" s="48"/>
      <c r="B1147" s="49"/>
    </row>
    <row r="1148" spans="1:2" s="47" customFormat="1" x14ac:dyDescent="0.25">
      <c r="A1148" s="48"/>
      <c r="B1148" s="49"/>
    </row>
    <row r="1149" spans="1:2" s="47" customFormat="1" x14ac:dyDescent="0.25">
      <c r="A1149" s="48"/>
      <c r="B1149" s="49"/>
    </row>
    <row r="1150" spans="1:2" s="47" customFormat="1" x14ac:dyDescent="0.25">
      <c r="A1150" s="48"/>
      <c r="B1150" s="49"/>
    </row>
    <row r="1151" spans="1:2" s="47" customFormat="1" x14ac:dyDescent="0.25">
      <c r="A1151" s="48"/>
      <c r="B1151" s="49"/>
    </row>
    <row r="1152" spans="1:2" s="47" customFormat="1" x14ac:dyDescent="0.25">
      <c r="A1152" s="48"/>
      <c r="B1152" s="49"/>
    </row>
    <row r="1153" spans="1:2" s="47" customFormat="1" x14ac:dyDescent="0.25">
      <c r="A1153" s="48"/>
      <c r="B1153" s="49"/>
    </row>
    <row r="1154" spans="1:2" s="47" customFormat="1" x14ac:dyDescent="0.25">
      <c r="A1154" s="48"/>
      <c r="B1154" s="49"/>
    </row>
    <row r="1155" spans="1:2" s="47" customFormat="1" x14ac:dyDescent="0.25">
      <c r="A1155" s="48"/>
      <c r="B1155" s="49"/>
    </row>
    <row r="1156" spans="1:2" s="47" customFormat="1" x14ac:dyDescent="0.25">
      <c r="A1156" s="48"/>
      <c r="B1156" s="49"/>
    </row>
    <row r="1157" spans="1:2" s="47" customFormat="1" x14ac:dyDescent="0.25">
      <c r="A1157" s="48"/>
      <c r="B1157" s="49"/>
    </row>
    <row r="1158" spans="1:2" s="47" customFormat="1" x14ac:dyDescent="0.25">
      <c r="A1158" s="48"/>
      <c r="B1158" s="49"/>
    </row>
    <row r="1159" spans="1:2" s="47" customFormat="1" x14ac:dyDescent="0.25">
      <c r="A1159" s="48"/>
      <c r="B1159" s="49"/>
    </row>
    <row r="1160" spans="1:2" s="47" customFormat="1" x14ac:dyDescent="0.25">
      <c r="A1160" s="48"/>
      <c r="B1160" s="49"/>
    </row>
    <row r="1161" spans="1:2" s="47" customFormat="1" x14ac:dyDescent="0.25">
      <c r="A1161" s="48"/>
      <c r="B1161" s="49"/>
    </row>
    <row r="1162" spans="1:2" s="47" customFormat="1" x14ac:dyDescent="0.25">
      <c r="A1162" s="48"/>
      <c r="B1162" s="49"/>
    </row>
    <row r="1163" spans="1:2" s="47" customFormat="1" x14ac:dyDescent="0.25">
      <c r="A1163" s="48"/>
      <c r="B1163" s="49"/>
    </row>
    <row r="1164" spans="1:2" s="47" customFormat="1" x14ac:dyDescent="0.25">
      <c r="A1164" s="48"/>
      <c r="B1164" s="49"/>
    </row>
    <row r="1165" spans="1:2" s="47" customFormat="1" x14ac:dyDescent="0.25">
      <c r="A1165" s="48"/>
      <c r="B1165" s="49"/>
    </row>
    <row r="1166" spans="1:2" s="47" customFormat="1" x14ac:dyDescent="0.25">
      <c r="A1166" s="48"/>
      <c r="B1166" s="49"/>
    </row>
    <row r="1167" spans="1:2" s="47" customFormat="1" x14ac:dyDescent="0.25">
      <c r="A1167" s="48"/>
      <c r="B1167" s="49"/>
    </row>
    <row r="1168" spans="1:2" s="47" customFormat="1" x14ac:dyDescent="0.25">
      <c r="A1168" s="48"/>
      <c r="B1168" s="49"/>
    </row>
    <row r="1169" spans="1:2" s="47" customFormat="1" x14ac:dyDescent="0.25">
      <c r="A1169" s="48"/>
      <c r="B1169" s="49"/>
    </row>
    <row r="1170" spans="1:2" s="47" customFormat="1" x14ac:dyDescent="0.25">
      <c r="A1170" s="48"/>
      <c r="B1170" s="49"/>
    </row>
    <row r="1171" spans="1:2" s="47" customFormat="1" x14ac:dyDescent="0.25">
      <c r="A1171" s="48"/>
      <c r="B1171" s="49"/>
    </row>
    <row r="1172" spans="1:2" s="47" customFormat="1" x14ac:dyDescent="0.25">
      <c r="A1172" s="48"/>
      <c r="B1172" s="49"/>
    </row>
    <row r="1173" spans="1:2" s="47" customFormat="1" x14ac:dyDescent="0.25">
      <c r="A1173" s="48"/>
      <c r="B1173" s="49"/>
    </row>
    <row r="1174" spans="1:2" s="47" customFormat="1" x14ac:dyDescent="0.25">
      <c r="A1174" s="48"/>
      <c r="B1174" s="49"/>
    </row>
    <row r="1175" spans="1:2" s="47" customFormat="1" x14ac:dyDescent="0.25">
      <c r="A1175" s="48"/>
      <c r="B1175" s="49"/>
    </row>
    <row r="1176" spans="1:2" s="47" customFormat="1" x14ac:dyDescent="0.25">
      <c r="A1176" s="48"/>
      <c r="B1176" s="49"/>
    </row>
    <row r="1177" spans="1:2" s="47" customFormat="1" x14ac:dyDescent="0.25">
      <c r="A1177" s="48"/>
      <c r="B1177" s="49"/>
    </row>
    <row r="1178" spans="1:2" s="47" customFormat="1" x14ac:dyDescent="0.25">
      <c r="A1178" s="48"/>
      <c r="B1178" s="49"/>
    </row>
    <row r="1179" spans="1:2" s="47" customFormat="1" x14ac:dyDescent="0.25">
      <c r="A1179" s="48"/>
      <c r="B1179" s="49"/>
    </row>
    <row r="1180" spans="1:2" s="47" customFormat="1" x14ac:dyDescent="0.25">
      <c r="A1180" s="48"/>
      <c r="B1180" s="49"/>
    </row>
    <row r="1181" spans="1:2" s="47" customFormat="1" x14ac:dyDescent="0.25">
      <c r="A1181" s="48"/>
      <c r="B1181" s="49"/>
    </row>
    <row r="1182" spans="1:2" s="47" customFormat="1" x14ac:dyDescent="0.25">
      <c r="A1182" s="48"/>
      <c r="B1182" s="49"/>
    </row>
    <row r="1183" spans="1:2" s="47" customFormat="1" x14ac:dyDescent="0.25">
      <c r="A1183" s="48"/>
      <c r="B1183" s="49"/>
    </row>
    <row r="1184" spans="1:2" s="47" customFormat="1" x14ac:dyDescent="0.25">
      <c r="A1184" s="48"/>
      <c r="B1184" s="49"/>
    </row>
    <row r="1185" spans="1:2" s="47" customFormat="1" x14ac:dyDescent="0.25">
      <c r="A1185" s="48"/>
      <c r="B1185" s="49"/>
    </row>
    <row r="1186" spans="1:2" s="47" customFormat="1" x14ac:dyDescent="0.25">
      <c r="A1186" s="48"/>
      <c r="B1186" s="49"/>
    </row>
    <row r="1187" spans="1:2" s="47" customFormat="1" x14ac:dyDescent="0.25">
      <c r="A1187" s="48"/>
      <c r="B1187" s="49"/>
    </row>
    <row r="1188" spans="1:2" s="47" customFormat="1" x14ac:dyDescent="0.25">
      <c r="A1188" s="48"/>
      <c r="B1188" s="49"/>
    </row>
    <row r="1189" spans="1:2" s="47" customFormat="1" x14ac:dyDescent="0.25">
      <c r="A1189" s="48"/>
      <c r="B1189" s="49"/>
    </row>
    <row r="1190" spans="1:2" s="47" customFormat="1" x14ac:dyDescent="0.25">
      <c r="A1190" s="48"/>
      <c r="B1190" s="49"/>
    </row>
    <row r="1191" spans="1:2" s="47" customFormat="1" x14ac:dyDescent="0.25">
      <c r="A1191" s="48"/>
      <c r="B1191" s="49"/>
    </row>
    <row r="1192" spans="1:2" s="47" customFormat="1" x14ac:dyDescent="0.25">
      <c r="A1192" s="48"/>
      <c r="B1192" s="49"/>
    </row>
    <row r="1193" spans="1:2" s="47" customFormat="1" x14ac:dyDescent="0.25">
      <c r="A1193" s="48"/>
      <c r="B1193" s="49"/>
    </row>
    <row r="1194" spans="1:2" s="47" customFormat="1" x14ac:dyDescent="0.25">
      <c r="A1194" s="48"/>
      <c r="B1194" s="49"/>
    </row>
    <row r="1195" spans="1:2" s="47" customFormat="1" x14ac:dyDescent="0.25">
      <c r="A1195" s="48"/>
      <c r="B1195" s="49"/>
    </row>
    <row r="1196" spans="1:2" s="47" customFormat="1" x14ac:dyDescent="0.25">
      <c r="A1196" s="48"/>
      <c r="B1196" s="49"/>
    </row>
    <row r="1197" spans="1:2" s="47" customFormat="1" x14ac:dyDescent="0.25">
      <c r="A1197" s="48"/>
      <c r="B1197" s="49"/>
    </row>
    <row r="1198" spans="1:2" s="47" customFormat="1" x14ac:dyDescent="0.25">
      <c r="A1198" s="48"/>
      <c r="B1198" s="49"/>
    </row>
    <row r="1199" spans="1:2" s="47" customFormat="1" x14ac:dyDescent="0.25">
      <c r="A1199" s="48"/>
      <c r="B1199" s="49"/>
    </row>
    <row r="1200" spans="1:2" s="47" customFormat="1" x14ac:dyDescent="0.25">
      <c r="A1200" s="48"/>
      <c r="B1200" s="49"/>
    </row>
    <row r="1201" spans="1:2" s="47" customFormat="1" x14ac:dyDescent="0.25">
      <c r="A1201" s="48"/>
      <c r="B1201" s="49"/>
    </row>
    <row r="1202" spans="1:2" s="47" customFormat="1" x14ac:dyDescent="0.25">
      <c r="A1202" s="48"/>
      <c r="B1202" s="49"/>
    </row>
    <row r="1203" spans="1:2" s="47" customFormat="1" x14ac:dyDescent="0.25">
      <c r="A1203" s="48"/>
      <c r="B1203" s="49"/>
    </row>
    <row r="1204" spans="1:2" s="47" customFormat="1" x14ac:dyDescent="0.25">
      <c r="A1204" s="48"/>
      <c r="B1204" s="49"/>
    </row>
    <row r="1205" spans="1:2" s="47" customFormat="1" x14ac:dyDescent="0.25">
      <c r="A1205" s="48"/>
      <c r="B1205" s="49"/>
    </row>
    <row r="1206" spans="1:2" s="47" customFormat="1" x14ac:dyDescent="0.25">
      <c r="A1206" s="48"/>
      <c r="B1206" s="49"/>
    </row>
    <row r="1207" spans="1:2" s="47" customFormat="1" x14ac:dyDescent="0.25">
      <c r="A1207" s="48"/>
      <c r="B1207" s="49"/>
    </row>
    <row r="1208" spans="1:2" s="47" customFormat="1" x14ac:dyDescent="0.25">
      <c r="A1208" s="48"/>
      <c r="B1208" s="49"/>
    </row>
    <row r="1209" spans="1:2" s="47" customFormat="1" x14ac:dyDescent="0.25">
      <c r="A1209" s="48"/>
      <c r="B1209" s="49"/>
    </row>
    <row r="1210" spans="1:2" s="47" customFormat="1" x14ac:dyDescent="0.25">
      <c r="A1210" s="48"/>
      <c r="B1210" s="49"/>
    </row>
    <row r="1211" spans="1:2" s="47" customFormat="1" x14ac:dyDescent="0.25">
      <c r="A1211" s="48"/>
      <c r="B1211" s="49"/>
    </row>
    <row r="1212" spans="1:2" s="47" customFormat="1" x14ac:dyDescent="0.25">
      <c r="A1212" s="48"/>
      <c r="B1212" s="49"/>
    </row>
    <row r="1213" spans="1:2" s="47" customFormat="1" x14ac:dyDescent="0.25">
      <c r="A1213" s="48"/>
      <c r="B1213" s="49"/>
    </row>
    <row r="1214" spans="1:2" s="47" customFormat="1" x14ac:dyDescent="0.25">
      <c r="A1214" s="48"/>
      <c r="B1214" s="49"/>
    </row>
    <row r="1215" spans="1:2" s="47" customFormat="1" x14ac:dyDescent="0.25">
      <c r="A1215" s="48"/>
      <c r="B1215" s="49"/>
    </row>
    <row r="1216" spans="1:2" s="47" customFormat="1" x14ac:dyDescent="0.25">
      <c r="A1216" s="48"/>
      <c r="B1216" s="49"/>
    </row>
    <row r="1217" spans="1:2" s="47" customFormat="1" x14ac:dyDescent="0.25">
      <c r="A1217" s="48"/>
      <c r="B1217" s="49"/>
    </row>
    <row r="1218" spans="1:2" s="47" customFormat="1" x14ac:dyDescent="0.25">
      <c r="A1218" s="48"/>
      <c r="B1218" s="49"/>
    </row>
    <row r="1219" spans="1:2" s="47" customFormat="1" x14ac:dyDescent="0.25">
      <c r="A1219" s="48"/>
      <c r="B1219" s="49"/>
    </row>
    <row r="1220" spans="1:2" s="47" customFormat="1" x14ac:dyDescent="0.25">
      <c r="A1220" s="48"/>
      <c r="B1220" s="49"/>
    </row>
    <row r="1221" spans="1:2" s="47" customFormat="1" x14ac:dyDescent="0.25">
      <c r="A1221" s="48"/>
      <c r="B1221" s="49"/>
    </row>
    <row r="1222" spans="1:2" s="47" customFormat="1" x14ac:dyDescent="0.25">
      <c r="A1222" s="48"/>
      <c r="B1222" s="49"/>
    </row>
    <row r="1223" spans="1:2" s="47" customFormat="1" x14ac:dyDescent="0.25">
      <c r="A1223" s="48"/>
      <c r="B1223" s="49"/>
    </row>
    <row r="1224" spans="1:2" s="47" customFormat="1" x14ac:dyDescent="0.25">
      <c r="A1224" s="48"/>
      <c r="B1224" s="49"/>
    </row>
    <row r="1225" spans="1:2" s="47" customFormat="1" x14ac:dyDescent="0.25">
      <c r="A1225" s="48"/>
      <c r="B1225" s="49"/>
    </row>
    <row r="1226" spans="1:2" s="47" customFormat="1" x14ac:dyDescent="0.25">
      <c r="A1226" s="48"/>
      <c r="B1226" s="49"/>
    </row>
    <row r="1227" spans="1:2" s="47" customFormat="1" x14ac:dyDescent="0.25">
      <c r="A1227" s="48"/>
      <c r="B1227" s="49"/>
    </row>
    <row r="1228" spans="1:2" s="47" customFormat="1" x14ac:dyDescent="0.25">
      <c r="A1228" s="48"/>
      <c r="B1228" s="49"/>
    </row>
    <row r="1229" spans="1:2" s="47" customFormat="1" x14ac:dyDescent="0.25">
      <c r="A1229" s="48"/>
      <c r="B1229" s="49"/>
    </row>
    <row r="1230" spans="1:2" s="47" customFormat="1" x14ac:dyDescent="0.25">
      <c r="A1230" s="48"/>
      <c r="B1230" s="49"/>
    </row>
    <row r="1231" spans="1:2" s="47" customFormat="1" x14ac:dyDescent="0.25">
      <c r="A1231" s="48"/>
      <c r="B1231" s="49"/>
    </row>
    <row r="1232" spans="1:2" s="47" customFormat="1" x14ac:dyDescent="0.25">
      <c r="A1232" s="48"/>
      <c r="B1232" s="49"/>
    </row>
    <row r="1233" spans="1:2" s="47" customFormat="1" x14ac:dyDescent="0.25">
      <c r="A1233" s="48"/>
      <c r="B1233" s="49"/>
    </row>
    <row r="1234" spans="1:2" s="47" customFormat="1" x14ac:dyDescent="0.25">
      <c r="A1234" s="48"/>
      <c r="B1234" s="49"/>
    </row>
    <row r="1235" spans="1:2" s="47" customFormat="1" x14ac:dyDescent="0.25">
      <c r="A1235" s="48"/>
      <c r="B1235" s="49"/>
    </row>
    <row r="1236" spans="1:2" s="47" customFormat="1" x14ac:dyDescent="0.25">
      <c r="A1236" s="48"/>
      <c r="B1236" s="49"/>
    </row>
    <row r="1237" spans="1:2" s="47" customFormat="1" x14ac:dyDescent="0.25">
      <c r="A1237" s="48"/>
      <c r="B1237" s="49"/>
    </row>
    <row r="1238" spans="1:2" s="47" customFormat="1" x14ac:dyDescent="0.25">
      <c r="A1238" s="48"/>
      <c r="B1238" s="49"/>
    </row>
    <row r="1239" spans="1:2" s="47" customFormat="1" x14ac:dyDescent="0.25">
      <c r="A1239" s="48"/>
      <c r="B1239" s="49"/>
    </row>
    <row r="1240" spans="1:2" s="47" customFormat="1" x14ac:dyDescent="0.25">
      <c r="A1240" s="48"/>
      <c r="B1240" s="49"/>
    </row>
    <row r="1241" spans="1:2" s="47" customFormat="1" x14ac:dyDescent="0.25">
      <c r="A1241" s="48"/>
      <c r="B1241" s="49"/>
    </row>
    <row r="1242" spans="1:2" s="47" customFormat="1" x14ac:dyDescent="0.25">
      <c r="A1242" s="48"/>
      <c r="B1242" s="49"/>
    </row>
    <row r="1243" spans="1:2" s="47" customFormat="1" x14ac:dyDescent="0.25">
      <c r="A1243" s="48"/>
      <c r="B1243" s="49"/>
    </row>
    <row r="1244" spans="1:2" s="47" customFormat="1" x14ac:dyDescent="0.25">
      <c r="A1244" s="48"/>
      <c r="B1244" s="49"/>
    </row>
    <row r="1245" spans="1:2" s="47" customFormat="1" x14ac:dyDescent="0.25">
      <c r="A1245" s="48"/>
      <c r="B1245" s="49"/>
    </row>
    <row r="1246" spans="1:2" s="47" customFormat="1" x14ac:dyDescent="0.25">
      <c r="A1246" s="48"/>
      <c r="B1246" s="49"/>
    </row>
    <row r="1247" spans="1:2" s="47" customFormat="1" x14ac:dyDescent="0.25">
      <c r="A1247" s="48"/>
      <c r="B1247" s="49"/>
    </row>
    <row r="1248" spans="1:2" s="47" customFormat="1" x14ac:dyDescent="0.25">
      <c r="A1248" s="48"/>
      <c r="B1248" s="49"/>
    </row>
    <row r="1249" spans="1:2" s="47" customFormat="1" x14ac:dyDescent="0.25">
      <c r="A1249" s="48"/>
      <c r="B1249" s="49"/>
    </row>
    <row r="1250" spans="1:2" s="47" customFormat="1" x14ac:dyDescent="0.25">
      <c r="A1250" s="48"/>
      <c r="B1250" s="49"/>
    </row>
    <row r="1251" spans="1:2" s="47" customFormat="1" x14ac:dyDescent="0.25">
      <c r="A1251" s="48"/>
      <c r="B1251" s="49"/>
    </row>
    <row r="1252" spans="1:2" s="47" customFormat="1" x14ac:dyDescent="0.25">
      <c r="A1252" s="48"/>
      <c r="B1252" s="49"/>
    </row>
    <row r="1253" spans="1:2" s="47" customFormat="1" x14ac:dyDescent="0.25">
      <c r="A1253" s="48"/>
      <c r="B1253" s="49"/>
    </row>
    <row r="1254" spans="1:2" s="47" customFormat="1" x14ac:dyDescent="0.25">
      <c r="A1254" s="48"/>
      <c r="B1254" s="49"/>
    </row>
    <row r="1255" spans="1:2" s="47" customFormat="1" x14ac:dyDescent="0.25">
      <c r="A1255" s="48"/>
      <c r="B1255" s="49"/>
    </row>
    <row r="1256" spans="1:2" s="47" customFormat="1" x14ac:dyDescent="0.25">
      <c r="A1256" s="48"/>
      <c r="B1256" s="49"/>
    </row>
    <row r="1257" spans="1:2" s="47" customFormat="1" x14ac:dyDescent="0.25">
      <c r="A1257" s="48"/>
      <c r="B1257" s="49"/>
    </row>
    <row r="1258" spans="1:2" s="47" customFormat="1" x14ac:dyDescent="0.25">
      <c r="A1258" s="48"/>
      <c r="B1258" s="49"/>
    </row>
    <row r="1259" spans="1:2" s="47" customFormat="1" x14ac:dyDescent="0.25">
      <c r="A1259" s="48"/>
      <c r="B1259" s="49"/>
    </row>
    <row r="1260" spans="1:2" s="47" customFormat="1" x14ac:dyDescent="0.25">
      <c r="A1260" s="48"/>
      <c r="B1260" s="49"/>
    </row>
    <row r="1261" spans="1:2" s="47" customFormat="1" x14ac:dyDescent="0.25">
      <c r="A1261" s="48"/>
      <c r="B1261" s="49"/>
    </row>
    <row r="1262" spans="1:2" s="47" customFormat="1" x14ac:dyDescent="0.25">
      <c r="A1262" s="48"/>
      <c r="B1262" s="49"/>
    </row>
    <row r="1263" spans="1:2" s="47" customFormat="1" x14ac:dyDescent="0.25">
      <c r="A1263" s="48"/>
      <c r="B1263" s="49"/>
    </row>
    <row r="1264" spans="1:2" s="47" customFormat="1" x14ac:dyDescent="0.25">
      <c r="A1264" s="48"/>
      <c r="B1264" s="49"/>
    </row>
    <row r="1265" spans="1:2" s="47" customFormat="1" x14ac:dyDescent="0.25">
      <c r="A1265" s="48"/>
      <c r="B1265" s="49"/>
    </row>
    <row r="1266" spans="1:2" s="47" customFormat="1" x14ac:dyDescent="0.25">
      <c r="A1266" s="48"/>
      <c r="B1266" s="49"/>
    </row>
    <row r="1267" spans="1:2" s="47" customFormat="1" x14ac:dyDescent="0.25">
      <c r="A1267" s="48"/>
      <c r="B1267" s="49"/>
    </row>
    <row r="1268" spans="1:2" s="47" customFormat="1" x14ac:dyDescent="0.25">
      <c r="A1268" s="48"/>
      <c r="B1268" s="49"/>
    </row>
    <row r="1269" spans="1:2" s="47" customFormat="1" x14ac:dyDescent="0.25">
      <c r="A1269" s="48"/>
      <c r="B1269" s="49"/>
    </row>
    <row r="1270" spans="1:2" s="47" customFormat="1" x14ac:dyDescent="0.25">
      <c r="A1270" s="48"/>
      <c r="B1270" s="49"/>
    </row>
    <row r="1271" spans="1:2" s="47" customFormat="1" x14ac:dyDescent="0.25">
      <c r="A1271" s="48"/>
      <c r="B1271" s="49"/>
    </row>
    <row r="1272" spans="1:2" s="47" customFormat="1" x14ac:dyDescent="0.25">
      <c r="A1272" s="48"/>
      <c r="B1272" s="49"/>
    </row>
    <row r="1273" spans="1:2" s="47" customFormat="1" x14ac:dyDescent="0.25">
      <c r="A1273" s="48"/>
      <c r="B1273" s="49"/>
    </row>
    <row r="1274" spans="1:2" s="47" customFormat="1" x14ac:dyDescent="0.25">
      <c r="A1274" s="48"/>
      <c r="B1274" s="49"/>
    </row>
    <row r="1275" spans="1:2" s="47" customFormat="1" x14ac:dyDescent="0.25">
      <c r="A1275" s="48"/>
      <c r="B1275" s="49"/>
    </row>
    <row r="1276" spans="1:2" s="47" customFormat="1" x14ac:dyDescent="0.25">
      <c r="A1276" s="48"/>
      <c r="B1276" s="49"/>
    </row>
    <row r="1277" spans="1:2" s="47" customFormat="1" x14ac:dyDescent="0.25">
      <c r="A1277" s="48"/>
      <c r="B1277" s="49"/>
    </row>
    <row r="1278" spans="1:2" s="47" customFormat="1" x14ac:dyDescent="0.25">
      <c r="A1278" s="48"/>
      <c r="B1278" s="49"/>
    </row>
    <row r="1279" spans="1:2" s="47" customFormat="1" x14ac:dyDescent="0.25">
      <c r="A1279" s="48"/>
      <c r="B1279" s="49"/>
    </row>
    <row r="1280" spans="1:2" s="47" customFormat="1" x14ac:dyDescent="0.25">
      <c r="A1280" s="48"/>
      <c r="B1280" s="49"/>
    </row>
    <row r="1281" spans="1:2" s="47" customFormat="1" x14ac:dyDescent="0.25">
      <c r="A1281" s="48"/>
      <c r="B1281" s="49"/>
    </row>
    <row r="1282" spans="1:2" s="47" customFormat="1" x14ac:dyDescent="0.25">
      <c r="A1282" s="48"/>
      <c r="B1282" s="49"/>
    </row>
    <row r="1283" spans="1:2" s="47" customFormat="1" x14ac:dyDescent="0.25">
      <c r="A1283" s="48"/>
      <c r="B1283" s="49"/>
    </row>
    <row r="1284" spans="1:2" s="47" customFormat="1" x14ac:dyDescent="0.25">
      <c r="A1284" s="48"/>
      <c r="B1284" s="49"/>
    </row>
    <row r="1285" spans="1:2" s="47" customFormat="1" x14ac:dyDescent="0.25">
      <c r="A1285" s="48"/>
      <c r="B1285" s="49"/>
    </row>
    <row r="1286" spans="1:2" s="47" customFormat="1" x14ac:dyDescent="0.25">
      <c r="A1286" s="48"/>
      <c r="B1286" s="49"/>
    </row>
    <row r="1287" spans="1:2" s="47" customFormat="1" x14ac:dyDescent="0.25">
      <c r="A1287" s="48"/>
      <c r="B1287" s="49"/>
    </row>
    <row r="1288" spans="1:2" s="47" customFormat="1" x14ac:dyDescent="0.25">
      <c r="A1288" s="48"/>
      <c r="B1288" s="49"/>
    </row>
    <row r="1289" spans="1:2" s="47" customFormat="1" x14ac:dyDescent="0.25">
      <c r="A1289" s="48"/>
      <c r="B1289" s="49"/>
    </row>
    <row r="1290" spans="1:2" s="47" customFormat="1" x14ac:dyDescent="0.25">
      <c r="A1290" s="48"/>
      <c r="B1290" s="49"/>
    </row>
    <row r="1291" spans="1:2" s="47" customFormat="1" x14ac:dyDescent="0.25">
      <c r="A1291" s="48"/>
      <c r="B1291" s="49"/>
    </row>
    <row r="1292" spans="1:2" s="47" customFormat="1" x14ac:dyDescent="0.25">
      <c r="A1292" s="48"/>
      <c r="B1292" s="49"/>
    </row>
    <row r="1293" spans="1:2" s="47" customFormat="1" x14ac:dyDescent="0.25">
      <c r="A1293" s="48"/>
      <c r="B1293" s="49"/>
    </row>
    <row r="1294" spans="1:2" s="47" customFormat="1" x14ac:dyDescent="0.25">
      <c r="A1294" s="48"/>
      <c r="B1294" s="49"/>
    </row>
    <row r="1295" spans="1:2" s="47" customFormat="1" x14ac:dyDescent="0.25">
      <c r="A1295" s="48"/>
      <c r="B1295" s="49"/>
    </row>
    <row r="1296" spans="1:2" s="47" customFormat="1" x14ac:dyDescent="0.25">
      <c r="A1296" s="48"/>
      <c r="B1296" s="49"/>
    </row>
    <row r="1297" spans="1:2" s="47" customFormat="1" x14ac:dyDescent="0.25">
      <c r="A1297" s="48"/>
      <c r="B1297" s="49"/>
    </row>
    <row r="1298" spans="1:2" s="47" customFormat="1" x14ac:dyDescent="0.25">
      <c r="A1298" s="48"/>
      <c r="B1298" s="49"/>
    </row>
    <row r="1299" spans="1:2" s="47" customFormat="1" x14ac:dyDescent="0.25">
      <c r="A1299" s="48"/>
      <c r="B1299" s="49"/>
    </row>
    <row r="1300" spans="1:2" s="47" customFormat="1" x14ac:dyDescent="0.25">
      <c r="A1300" s="48"/>
      <c r="B1300" s="49"/>
    </row>
    <row r="1301" spans="1:2" s="47" customFormat="1" x14ac:dyDescent="0.25">
      <c r="A1301" s="48"/>
      <c r="B1301" s="49"/>
    </row>
    <row r="1302" spans="1:2" s="47" customFormat="1" x14ac:dyDescent="0.25">
      <c r="A1302" s="48"/>
      <c r="B1302" s="49"/>
    </row>
    <row r="1303" spans="1:2" s="47" customFormat="1" x14ac:dyDescent="0.25">
      <c r="A1303" s="48"/>
      <c r="B1303" s="49"/>
    </row>
    <row r="1304" spans="1:2" s="47" customFormat="1" x14ac:dyDescent="0.25">
      <c r="A1304" s="48"/>
      <c r="B1304" s="49"/>
    </row>
    <row r="1305" spans="1:2" s="47" customFormat="1" x14ac:dyDescent="0.25">
      <c r="A1305" s="48"/>
      <c r="B1305" s="49"/>
    </row>
    <row r="1306" spans="1:2" s="47" customFormat="1" x14ac:dyDescent="0.25">
      <c r="A1306" s="48"/>
      <c r="B1306" s="49"/>
    </row>
    <row r="1307" spans="1:2" s="47" customFormat="1" x14ac:dyDescent="0.25">
      <c r="A1307" s="48"/>
      <c r="B1307" s="49"/>
    </row>
    <row r="1308" spans="1:2" s="47" customFormat="1" x14ac:dyDescent="0.25">
      <c r="A1308" s="48"/>
      <c r="B1308" s="49"/>
    </row>
    <row r="1309" spans="1:2" s="47" customFormat="1" x14ac:dyDescent="0.25">
      <c r="A1309" s="48"/>
      <c r="B1309" s="49"/>
    </row>
    <row r="1310" spans="1:2" s="47" customFormat="1" x14ac:dyDescent="0.25">
      <c r="A1310" s="48"/>
      <c r="B1310" s="49"/>
    </row>
    <row r="1311" spans="1:2" s="47" customFormat="1" x14ac:dyDescent="0.25">
      <c r="A1311" s="48"/>
      <c r="B1311" s="49"/>
    </row>
    <row r="1312" spans="1:2" s="47" customFormat="1" x14ac:dyDescent="0.25">
      <c r="A1312" s="48"/>
      <c r="B1312" s="49"/>
    </row>
    <row r="1313" spans="1:2" s="47" customFormat="1" x14ac:dyDescent="0.25">
      <c r="A1313" s="48"/>
      <c r="B1313" s="49"/>
    </row>
    <row r="1314" spans="1:2" s="47" customFormat="1" x14ac:dyDescent="0.25">
      <c r="A1314" s="48"/>
      <c r="B1314" s="49"/>
    </row>
    <row r="1315" spans="1:2" s="47" customFormat="1" x14ac:dyDescent="0.25">
      <c r="A1315" s="48"/>
      <c r="B1315" s="49"/>
    </row>
    <row r="1316" spans="1:2" s="47" customFormat="1" x14ac:dyDescent="0.25">
      <c r="A1316" s="48"/>
      <c r="B1316" s="49"/>
    </row>
    <row r="1317" spans="1:2" s="47" customFormat="1" x14ac:dyDescent="0.25">
      <c r="A1317" s="48"/>
      <c r="B1317" s="49"/>
    </row>
    <row r="1318" spans="1:2" s="47" customFormat="1" x14ac:dyDescent="0.25">
      <c r="A1318" s="48"/>
      <c r="B1318" s="49"/>
    </row>
    <row r="1319" spans="1:2" s="47" customFormat="1" x14ac:dyDescent="0.25">
      <c r="A1319" s="48"/>
      <c r="B1319" s="49"/>
    </row>
    <row r="1320" spans="1:2" s="47" customFormat="1" x14ac:dyDescent="0.25">
      <c r="A1320" s="48"/>
      <c r="B1320" s="49"/>
    </row>
    <row r="1321" spans="1:2" s="47" customFormat="1" x14ac:dyDescent="0.25">
      <c r="A1321" s="48"/>
      <c r="B1321" s="49"/>
    </row>
    <row r="1322" spans="1:2" s="47" customFormat="1" x14ac:dyDescent="0.25">
      <c r="A1322" s="48"/>
      <c r="B1322" s="49"/>
    </row>
    <row r="1323" spans="1:2" s="47" customFormat="1" x14ac:dyDescent="0.25">
      <c r="A1323" s="48"/>
      <c r="B1323" s="49"/>
    </row>
    <row r="1324" spans="1:2" s="47" customFormat="1" x14ac:dyDescent="0.25">
      <c r="A1324" s="48"/>
      <c r="B1324" s="49"/>
    </row>
    <row r="1325" spans="1:2" s="47" customFormat="1" x14ac:dyDescent="0.25">
      <c r="A1325" s="48"/>
      <c r="B1325" s="49"/>
    </row>
    <row r="1326" spans="1:2" s="47" customFormat="1" x14ac:dyDescent="0.25">
      <c r="A1326" s="48"/>
      <c r="B1326" s="49"/>
    </row>
    <row r="1327" spans="1:2" s="47" customFormat="1" x14ac:dyDescent="0.25">
      <c r="A1327" s="48"/>
      <c r="B1327" s="49"/>
    </row>
    <row r="1328" spans="1:2" s="47" customFormat="1" x14ac:dyDescent="0.25">
      <c r="A1328" s="48"/>
      <c r="B1328" s="49"/>
    </row>
    <row r="1329" spans="1:2" s="47" customFormat="1" x14ac:dyDescent="0.25">
      <c r="A1329" s="48"/>
      <c r="B1329" s="49"/>
    </row>
    <row r="1330" spans="1:2" s="47" customFormat="1" x14ac:dyDescent="0.25">
      <c r="A1330" s="48"/>
      <c r="B1330" s="49"/>
    </row>
    <row r="1331" spans="1:2" s="47" customFormat="1" x14ac:dyDescent="0.25">
      <c r="A1331" s="48"/>
      <c r="B1331" s="49"/>
    </row>
    <row r="1332" spans="1:2" s="47" customFormat="1" x14ac:dyDescent="0.25">
      <c r="A1332" s="48"/>
      <c r="B1332" s="49"/>
    </row>
    <row r="1333" spans="1:2" s="47" customFormat="1" x14ac:dyDescent="0.25">
      <c r="A1333" s="48"/>
      <c r="B1333" s="49"/>
    </row>
    <row r="1334" spans="1:2" s="47" customFormat="1" x14ac:dyDescent="0.25">
      <c r="A1334" s="48"/>
      <c r="B1334" s="49"/>
    </row>
    <row r="1335" spans="1:2" s="47" customFormat="1" x14ac:dyDescent="0.25">
      <c r="A1335" s="48"/>
      <c r="B1335" s="49"/>
    </row>
    <row r="1336" spans="1:2" s="47" customFormat="1" x14ac:dyDescent="0.25">
      <c r="A1336" s="48"/>
      <c r="B1336" s="49"/>
    </row>
    <row r="1337" spans="1:2" s="47" customFormat="1" x14ac:dyDescent="0.25">
      <c r="A1337" s="48"/>
      <c r="B1337" s="49"/>
    </row>
    <row r="1338" spans="1:2" s="47" customFormat="1" x14ac:dyDescent="0.25">
      <c r="A1338" s="48"/>
      <c r="B1338" s="49"/>
    </row>
    <row r="1339" spans="1:2" s="47" customFormat="1" x14ac:dyDescent="0.25">
      <c r="A1339" s="48"/>
      <c r="B1339" s="49"/>
    </row>
    <row r="1340" spans="1:2" s="47" customFormat="1" x14ac:dyDescent="0.25">
      <c r="A1340" s="48"/>
      <c r="B1340" s="49"/>
    </row>
    <row r="1341" spans="1:2" s="47" customFormat="1" x14ac:dyDescent="0.25">
      <c r="A1341" s="48"/>
      <c r="B1341" s="49"/>
    </row>
    <row r="1342" spans="1:2" s="47" customFormat="1" x14ac:dyDescent="0.25">
      <c r="A1342" s="48"/>
      <c r="B1342" s="49"/>
    </row>
    <row r="1343" spans="1:2" s="47" customFormat="1" x14ac:dyDescent="0.25">
      <c r="A1343" s="48"/>
      <c r="B1343" s="49"/>
    </row>
    <row r="1344" spans="1:2" s="47" customFormat="1" x14ac:dyDescent="0.25">
      <c r="A1344" s="48"/>
      <c r="B1344" s="49"/>
    </row>
    <row r="1345" spans="1:2" s="47" customFormat="1" x14ac:dyDescent="0.25">
      <c r="A1345" s="48"/>
      <c r="B1345" s="49"/>
    </row>
    <row r="1346" spans="1:2" s="47" customFormat="1" x14ac:dyDescent="0.25">
      <c r="A1346" s="48"/>
      <c r="B1346" s="49"/>
    </row>
    <row r="1347" spans="1:2" s="47" customFormat="1" x14ac:dyDescent="0.25">
      <c r="A1347" s="48"/>
      <c r="B1347" s="49"/>
    </row>
    <row r="1348" spans="1:2" s="47" customFormat="1" x14ac:dyDescent="0.25">
      <c r="A1348" s="48"/>
      <c r="B1348" s="49"/>
    </row>
    <row r="1349" spans="1:2" s="47" customFormat="1" x14ac:dyDescent="0.25">
      <c r="A1349" s="48"/>
      <c r="B1349" s="49"/>
    </row>
    <row r="1350" spans="1:2" s="47" customFormat="1" x14ac:dyDescent="0.25">
      <c r="A1350" s="48"/>
      <c r="B1350" s="49"/>
    </row>
    <row r="1351" spans="1:2" s="47" customFormat="1" x14ac:dyDescent="0.25">
      <c r="A1351" s="48"/>
      <c r="B1351" s="49"/>
    </row>
    <row r="1352" spans="1:2" s="47" customFormat="1" x14ac:dyDescent="0.25">
      <c r="A1352" s="48"/>
      <c r="B1352" s="49"/>
    </row>
    <row r="1353" spans="1:2" s="47" customFormat="1" x14ac:dyDescent="0.25">
      <c r="A1353" s="48"/>
      <c r="B1353" s="49"/>
    </row>
    <row r="1354" spans="1:2" s="47" customFormat="1" x14ac:dyDescent="0.25">
      <c r="A1354" s="48"/>
      <c r="B1354" s="49"/>
    </row>
    <row r="1355" spans="1:2" s="47" customFormat="1" x14ac:dyDescent="0.25">
      <c r="A1355" s="48"/>
      <c r="B1355" s="49"/>
    </row>
    <row r="1356" spans="1:2" s="47" customFormat="1" x14ac:dyDescent="0.25">
      <c r="A1356" s="48"/>
      <c r="B1356" s="49"/>
    </row>
    <row r="1357" spans="1:2" s="47" customFormat="1" x14ac:dyDescent="0.25">
      <c r="A1357" s="48"/>
      <c r="B1357" s="49"/>
    </row>
    <row r="1358" spans="1:2" s="47" customFormat="1" x14ac:dyDescent="0.25">
      <c r="A1358" s="48"/>
      <c r="B1358" s="49"/>
    </row>
    <row r="1359" spans="1:2" s="47" customFormat="1" x14ac:dyDescent="0.25">
      <c r="A1359" s="48"/>
      <c r="B1359" s="49"/>
    </row>
    <row r="1360" spans="1:2" s="47" customFormat="1" x14ac:dyDescent="0.25">
      <c r="A1360" s="48"/>
      <c r="B1360" s="49"/>
    </row>
    <row r="1361" spans="1:2" s="47" customFormat="1" x14ac:dyDescent="0.25">
      <c r="A1361" s="48"/>
      <c r="B1361" s="49"/>
    </row>
    <row r="1362" spans="1:2" s="47" customFormat="1" x14ac:dyDescent="0.25">
      <c r="A1362" s="48"/>
      <c r="B1362" s="49"/>
    </row>
    <row r="1363" spans="1:2" s="47" customFormat="1" x14ac:dyDescent="0.25">
      <c r="A1363" s="48"/>
      <c r="B1363" s="49"/>
    </row>
    <row r="1364" spans="1:2" s="47" customFormat="1" x14ac:dyDescent="0.25">
      <c r="A1364" s="48"/>
      <c r="B1364" s="49"/>
    </row>
    <row r="1365" spans="1:2" s="47" customFormat="1" x14ac:dyDescent="0.25">
      <c r="A1365" s="48"/>
      <c r="B1365" s="49"/>
    </row>
    <row r="1366" spans="1:2" s="47" customFormat="1" x14ac:dyDescent="0.25">
      <c r="A1366" s="48"/>
      <c r="B1366" s="49"/>
    </row>
    <row r="1367" spans="1:2" s="47" customFormat="1" x14ac:dyDescent="0.25">
      <c r="A1367" s="48"/>
      <c r="B1367" s="49"/>
    </row>
    <row r="1368" spans="1:2" s="47" customFormat="1" x14ac:dyDescent="0.25">
      <c r="A1368" s="48"/>
      <c r="B1368" s="49"/>
    </row>
    <row r="1369" spans="1:2" s="47" customFormat="1" x14ac:dyDescent="0.25">
      <c r="A1369" s="48"/>
      <c r="B1369" s="49"/>
    </row>
    <row r="1370" spans="1:2" s="47" customFormat="1" x14ac:dyDescent="0.25">
      <c r="A1370" s="48"/>
      <c r="B1370" s="49"/>
    </row>
    <row r="1371" spans="1:2" s="47" customFormat="1" x14ac:dyDescent="0.25">
      <c r="A1371" s="48"/>
      <c r="B1371" s="49"/>
    </row>
    <row r="1372" spans="1:2" s="47" customFormat="1" x14ac:dyDescent="0.25">
      <c r="A1372" s="48"/>
      <c r="B1372" s="49"/>
    </row>
    <row r="1373" spans="1:2" s="47" customFormat="1" x14ac:dyDescent="0.25">
      <c r="A1373" s="48"/>
      <c r="B1373" s="49"/>
    </row>
    <row r="1374" spans="1:2" s="47" customFormat="1" x14ac:dyDescent="0.25">
      <c r="A1374" s="48"/>
      <c r="B1374" s="49"/>
    </row>
    <row r="1375" spans="1:2" s="47" customFormat="1" x14ac:dyDescent="0.25">
      <c r="A1375" s="48"/>
      <c r="B1375" s="49"/>
    </row>
    <row r="1376" spans="1:2" s="47" customFormat="1" x14ac:dyDescent="0.25">
      <c r="A1376" s="48"/>
      <c r="B1376" s="49"/>
    </row>
    <row r="1377" spans="1:2" s="47" customFormat="1" x14ac:dyDescent="0.25">
      <c r="A1377" s="48"/>
      <c r="B1377" s="49"/>
    </row>
    <row r="1378" spans="1:2" s="47" customFormat="1" x14ac:dyDescent="0.25">
      <c r="A1378" s="48"/>
      <c r="B1378" s="49"/>
    </row>
    <row r="1379" spans="1:2" s="47" customFormat="1" x14ac:dyDescent="0.25">
      <c r="A1379" s="48"/>
      <c r="B1379" s="49"/>
    </row>
    <row r="1380" spans="1:2" s="47" customFormat="1" x14ac:dyDescent="0.25">
      <c r="A1380" s="48"/>
      <c r="B1380" s="49"/>
    </row>
    <row r="1381" spans="1:2" s="47" customFormat="1" x14ac:dyDescent="0.25">
      <c r="A1381" s="48"/>
      <c r="B1381" s="49"/>
    </row>
    <row r="1382" spans="1:2" s="47" customFormat="1" x14ac:dyDescent="0.25">
      <c r="A1382" s="48"/>
      <c r="B1382" s="49"/>
    </row>
    <row r="1383" spans="1:2" s="47" customFormat="1" x14ac:dyDescent="0.25">
      <c r="A1383" s="48"/>
      <c r="B1383" s="49"/>
    </row>
    <row r="1384" spans="1:2" s="47" customFormat="1" x14ac:dyDescent="0.25">
      <c r="A1384" s="48"/>
      <c r="B1384" s="49"/>
    </row>
    <row r="1385" spans="1:2" s="47" customFormat="1" x14ac:dyDescent="0.25">
      <c r="A1385" s="48"/>
      <c r="B1385" s="49"/>
    </row>
    <row r="1386" spans="1:2" s="47" customFormat="1" x14ac:dyDescent="0.25">
      <c r="A1386" s="48"/>
      <c r="B1386" s="49"/>
    </row>
    <row r="1387" spans="1:2" s="47" customFormat="1" x14ac:dyDescent="0.25">
      <c r="A1387" s="48"/>
      <c r="B1387" s="49"/>
    </row>
    <row r="1388" spans="1:2" s="47" customFormat="1" x14ac:dyDescent="0.25">
      <c r="A1388" s="48"/>
      <c r="B1388" s="49"/>
    </row>
    <row r="1389" spans="1:2" s="47" customFormat="1" x14ac:dyDescent="0.25">
      <c r="A1389" s="48"/>
      <c r="B1389" s="49"/>
    </row>
    <row r="1390" spans="1:2" s="47" customFormat="1" x14ac:dyDescent="0.25">
      <c r="A1390" s="48"/>
      <c r="B1390" s="49"/>
    </row>
    <row r="1391" spans="1:2" s="47" customFormat="1" x14ac:dyDescent="0.25">
      <c r="A1391" s="48"/>
      <c r="B1391" s="49"/>
    </row>
    <row r="1392" spans="1:2" s="47" customFormat="1" x14ac:dyDescent="0.25">
      <c r="A1392" s="48"/>
      <c r="B1392" s="49"/>
    </row>
    <row r="1393" spans="1:2" s="47" customFormat="1" x14ac:dyDescent="0.25">
      <c r="A1393" s="48"/>
      <c r="B1393" s="49"/>
    </row>
    <row r="1394" spans="1:2" s="47" customFormat="1" x14ac:dyDescent="0.25">
      <c r="A1394" s="48"/>
      <c r="B1394" s="49"/>
    </row>
    <row r="1395" spans="1:2" s="47" customFormat="1" x14ac:dyDescent="0.25">
      <c r="A1395" s="48"/>
      <c r="B1395" s="49"/>
    </row>
    <row r="1396" spans="1:2" s="47" customFormat="1" x14ac:dyDescent="0.25">
      <c r="A1396" s="48"/>
      <c r="B1396" s="49"/>
    </row>
    <row r="1397" spans="1:2" s="47" customFormat="1" x14ac:dyDescent="0.25">
      <c r="A1397" s="48"/>
      <c r="B1397" s="49"/>
    </row>
    <row r="1398" spans="1:2" s="47" customFormat="1" x14ac:dyDescent="0.25">
      <c r="A1398" s="48"/>
      <c r="B1398" s="49"/>
    </row>
    <row r="1399" spans="1:2" s="47" customFormat="1" x14ac:dyDescent="0.25">
      <c r="A1399" s="48"/>
      <c r="B1399" s="49"/>
    </row>
    <row r="1400" spans="1:2" s="47" customFormat="1" x14ac:dyDescent="0.25">
      <c r="A1400" s="48"/>
      <c r="B1400" s="49"/>
    </row>
    <row r="1401" spans="1:2" s="47" customFormat="1" x14ac:dyDescent="0.25">
      <c r="A1401" s="48"/>
      <c r="B1401" s="49"/>
    </row>
    <row r="1402" spans="1:2" s="47" customFormat="1" x14ac:dyDescent="0.25">
      <c r="A1402" s="48"/>
      <c r="B1402" s="49"/>
    </row>
    <row r="1403" spans="1:2" s="47" customFormat="1" x14ac:dyDescent="0.25">
      <c r="A1403" s="48"/>
      <c r="B1403" s="49"/>
    </row>
    <row r="1404" spans="1:2" s="47" customFormat="1" x14ac:dyDescent="0.25">
      <c r="A1404" s="48"/>
      <c r="B1404" s="49"/>
    </row>
    <row r="1405" spans="1:2" s="47" customFormat="1" x14ac:dyDescent="0.25">
      <c r="A1405" s="48"/>
      <c r="B1405" s="49"/>
    </row>
    <row r="1406" spans="1:2" s="47" customFormat="1" x14ac:dyDescent="0.25">
      <c r="A1406" s="48"/>
      <c r="B1406" s="49"/>
    </row>
    <row r="1407" spans="1:2" s="47" customFormat="1" x14ac:dyDescent="0.25">
      <c r="A1407" s="48"/>
      <c r="B1407" s="49"/>
    </row>
    <row r="1408" spans="1:2" s="47" customFormat="1" x14ac:dyDescent="0.25">
      <c r="A1408" s="48"/>
      <c r="B1408" s="49"/>
    </row>
    <row r="1409" spans="1:2" s="47" customFormat="1" x14ac:dyDescent="0.25">
      <c r="A1409" s="48"/>
      <c r="B1409" s="49"/>
    </row>
    <row r="1410" spans="1:2" s="47" customFormat="1" x14ac:dyDescent="0.25">
      <c r="A1410" s="48"/>
      <c r="B1410" s="49"/>
    </row>
    <row r="1411" spans="1:2" s="47" customFormat="1" x14ac:dyDescent="0.25">
      <c r="A1411" s="48"/>
      <c r="B1411" s="49"/>
    </row>
    <row r="1412" spans="1:2" s="47" customFormat="1" x14ac:dyDescent="0.25">
      <c r="A1412" s="48"/>
      <c r="B1412" s="49"/>
    </row>
    <row r="1413" spans="1:2" s="47" customFormat="1" x14ac:dyDescent="0.25">
      <c r="A1413" s="48"/>
      <c r="B1413" s="49"/>
    </row>
    <row r="1414" spans="1:2" s="47" customFormat="1" x14ac:dyDescent="0.25">
      <c r="A1414" s="48"/>
      <c r="B1414" s="49"/>
    </row>
    <row r="1415" spans="1:2" s="47" customFormat="1" x14ac:dyDescent="0.25">
      <c r="A1415" s="48"/>
      <c r="B1415" s="49"/>
    </row>
    <row r="1416" spans="1:2" s="47" customFormat="1" x14ac:dyDescent="0.25">
      <c r="A1416" s="48"/>
      <c r="B1416" s="49"/>
    </row>
    <row r="1417" spans="1:2" s="47" customFormat="1" x14ac:dyDescent="0.25">
      <c r="A1417" s="48"/>
      <c r="B1417" s="49"/>
    </row>
    <row r="1418" spans="1:2" s="47" customFormat="1" x14ac:dyDescent="0.25">
      <c r="A1418" s="48"/>
      <c r="B1418" s="49"/>
    </row>
    <row r="1419" spans="1:2" s="47" customFormat="1" x14ac:dyDescent="0.25">
      <c r="A1419" s="48"/>
      <c r="B1419" s="49"/>
    </row>
    <row r="1420" spans="1:2" s="47" customFormat="1" x14ac:dyDescent="0.25">
      <c r="A1420" s="48"/>
      <c r="B1420" s="49"/>
    </row>
    <row r="1421" spans="1:2" s="47" customFormat="1" x14ac:dyDescent="0.25">
      <c r="A1421" s="48"/>
      <c r="B1421" s="49"/>
    </row>
    <row r="1422" spans="1:2" s="47" customFormat="1" x14ac:dyDescent="0.25">
      <c r="A1422" s="48"/>
      <c r="B1422" s="49"/>
    </row>
    <row r="1423" spans="1:2" s="47" customFormat="1" x14ac:dyDescent="0.25">
      <c r="A1423" s="48"/>
      <c r="B1423" s="49"/>
    </row>
    <row r="1424" spans="1:2" s="47" customFormat="1" x14ac:dyDescent="0.25">
      <c r="A1424" s="48"/>
      <c r="B1424" s="49"/>
    </row>
    <row r="1425" spans="1:2" s="47" customFormat="1" x14ac:dyDescent="0.25">
      <c r="A1425" s="48"/>
      <c r="B1425" s="49"/>
    </row>
    <row r="1426" spans="1:2" s="47" customFormat="1" x14ac:dyDescent="0.25">
      <c r="A1426" s="48"/>
      <c r="B1426" s="49"/>
    </row>
    <row r="1427" spans="1:2" s="47" customFormat="1" x14ac:dyDescent="0.25">
      <c r="A1427" s="48"/>
      <c r="B1427" s="49"/>
    </row>
    <row r="1428" spans="1:2" s="47" customFormat="1" x14ac:dyDescent="0.25">
      <c r="A1428" s="48"/>
      <c r="B1428" s="49"/>
    </row>
    <row r="1429" spans="1:2" s="47" customFormat="1" x14ac:dyDescent="0.25">
      <c r="A1429" s="48"/>
      <c r="B1429" s="49"/>
    </row>
    <row r="1430" spans="1:2" s="47" customFormat="1" x14ac:dyDescent="0.25">
      <c r="A1430" s="48"/>
      <c r="B1430" s="49"/>
    </row>
    <row r="1431" spans="1:2" s="47" customFormat="1" x14ac:dyDescent="0.25">
      <c r="A1431" s="48"/>
      <c r="B1431" s="49"/>
    </row>
    <row r="1432" spans="1:2" s="47" customFormat="1" x14ac:dyDescent="0.25">
      <c r="A1432" s="48"/>
      <c r="B1432" s="49"/>
    </row>
    <row r="1433" spans="1:2" s="47" customFormat="1" x14ac:dyDescent="0.25">
      <c r="A1433" s="48"/>
      <c r="B1433" s="49"/>
    </row>
    <row r="1434" spans="1:2" s="47" customFormat="1" x14ac:dyDescent="0.25">
      <c r="A1434" s="48"/>
      <c r="B1434" s="49"/>
    </row>
    <row r="1435" spans="1:2" s="47" customFormat="1" x14ac:dyDescent="0.25">
      <c r="A1435" s="48"/>
      <c r="B1435" s="49"/>
    </row>
    <row r="1436" spans="1:2" s="47" customFormat="1" x14ac:dyDescent="0.25">
      <c r="A1436" s="48"/>
      <c r="B1436" s="49"/>
    </row>
    <row r="1437" spans="1:2" s="47" customFormat="1" x14ac:dyDescent="0.25">
      <c r="A1437" s="48"/>
      <c r="B1437" s="49"/>
    </row>
    <row r="1438" spans="1:2" s="47" customFormat="1" x14ac:dyDescent="0.25">
      <c r="A1438" s="48"/>
      <c r="B1438" s="49"/>
    </row>
    <row r="1439" spans="1:2" s="47" customFormat="1" x14ac:dyDescent="0.25">
      <c r="A1439" s="48"/>
      <c r="B1439" s="49"/>
    </row>
    <row r="1440" spans="1:2" s="47" customFormat="1" x14ac:dyDescent="0.25">
      <c r="A1440" s="48"/>
      <c r="B1440" s="49"/>
    </row>
    <row r="1441" spans="1:2" s="47" customFormat="1" x14ac:dyDescent="0.25">
      <c r="A1441" s="48"/>
      <c r="B1441" s="49"/>
    </row>
    <row r="1442" spans="1:2" s="47" customFormat="1" x14ac:dyDescent="0.25">
      <c r="A1442" s="48"/>
      <c r="B1442" s="49"/>
    </row>
    <row r="1443" spans="1:2" s="47" customFormat="1" x14ac:dyDescent="0.25">
      <c r="A1443" s="48"/>
      <c r="B1443" s="49"/>
    </row>
    <row r="1444" spans="1:2" s="47" customFormat="1" x14ac:dyDescent="0.25">
      <c r="A1444" s="48"/>
      <c r="B1444" s="49"/>
    </row>
    <row r="1445" spans="1:2" s="47" customFormat="1" x14ac:dyDescent="0.25">
      <c r="A1445" s="48"/>
      <c r="B1445" s="49"/>
    </row>
    <row r="1446" spans="1:2" s="47" customFormat="1" x14ac:dyDescent="0.25">
      <c r="A1446" s="48"/>
      <c r="B1446" s="49"/>
    </row>
    <row r="1447" spans="1:2" s="47" customFormat="1" x14ac:dyDescent="0.25">
      <c r="A1447" s="48"/>
      <c r="B1447" s="49"/>
    </row>
    <row r="1448" spans="1:2" s="47" customFormat="1" x14ac:dyDescent="0.25">
      <c r="A1448" s="48"/>
      <c r="B1448" s="49"/>
    </row>
    <row r="1449" spans="1:2" s="47" customFormat="1" x14ac:dyDescent="0.25">
      <c r="A1449" s="48"/>
      <c r="B1449" s="49"/>
    </row>
    <row r="1450" spans="1:2" s="47" customFormat="1" x14ac:dyDescent="0.25">
      <c r="A1450" s="48"/>
      <c r="B1450" s="49"/>
    </row>
    <row r="1451" spans="1:2" s="47" customFormat="1" x14ac:dyDescent="0.25">
      <c r="A1451" s="48"/>
      <c r="B1451" s="49"/>
    </row>
    <row r="1452" spans="1:2" s="47" customFormat="1" x14ac:dyDescent="0.25">
      <c r="A1452" s="48"/>
      <c r="B1452" s="49"/>
    </row>
    <row r="1453" spans="1:2" s="47" customFormat="1" x14ac:dyDescent="0.25">
      <c r="A1453" s="48"/>
      <c r="B1453" s="49"/>
    </row>
    <row r="1454" spans="1:2" s="47" customFormat="1" x14ac:dyDescent="0.25">
      <c r="A1454" s="48"/>
      <c r="B1454" s="49"/>
    </row>
    <row r="1455" spans="1:2" s="47" customFormat="1" x14ac:dyDescent="0.25">
      <c r="A1455" s="48"/>
      <c r="B1455" s="49"/>
    </row>
    <row r="1456" spans="1:2" s="47" customFormat="1" x14ac:dyDescent="0.25">
      <c r="A1456" s="48"/>
      <c r="B1456" s="49"/>
    </row>
    <row r="1457" spans="1:2" s="47" customFormat="1" x14ac:dyDescent="0.25">
      <c r="A1457" s="48"/>
      <c r="B1457" s="49"/>
    </row>
    <row r="1458" spans="1:2" s="47" customFormat="1" x14ac:dyDescent="0.25">
      <c r="A1458" s="48"/>
      <c r="B1458" s="49"/>
    </row>
    <row r="1459" spans="1:2" s="47" customFormat="1" x14ac:dyDescent="0.25">
      <c r="A1459" s="48"/>
      <c r="B1459" s="49"/>
    </row>
    <row r="1460" spans="1:2" s="47" customFormat="1" x14ac:dyDescent="0.25">
      <c r="A1460" s="48"/>
      <c r="B1460" s="49"/>
    </row>
    <row r="1461" spans="1:2" s="47" customFormat="1" x14ac:dyDescent="0.25">
      <c r="A1461" s="48"/>
      <c r="B1461" s="49"/>
    </row>
    <row r="1462" spans="1:2" s="47" customFormat="1" x14ac:dyDescent="0.25">
      <c r="A1462" s="48"/>
      <c r="B1462" s="49"/>
    </row>
    <row r="1463" spans="1:2" s="47" customFormat="1" x14ac:dyDescent="0.25">
      <c r="A1463" s="48"/>
      <c r="B1463" s="49"/>
    </row>
    <row r="1464" spans="1:2" s="47" customFormat="1" x14ac:dyDescent="0.25">
      <c r="A1464" s="48"/>
      <c r="B1464" s="49"/>
    </row>
    <row r="1465" spans="1:2" s="47" customFormat="1" x14ac:dyDescent="0.25">
      <c r="A1465" s="48"/>
      <c r="B1465" s="49"/>
    </row>
    <row r="1466" spans="1:2" s="47" customFormat="1" x14ac:dyDescent="0.25">
      <c r="A1466" s="48"/>
      <c r="B1466" s="49"/>
    </row>
    <row r="1467" spans="1:2" s="47" customFormat="1" x14ac:dyDescent="0.25">
      <c r="A1467" s="48"/>
      <c r="B1467" s="49"/>
    </row>
    <row r="1468" spans="1:2" s="47" customFormat="1" x14ac:dyDescent="0.25">
      <c r="A1468" s="48"/>
      <c r="B1468" s="49"/>
    </row>
    <row r="1469" spans="1:2" s="47" customFormat="1" x14ac:dyDescent="0.25">
      <c r="A1469" s="48"/>
      <c r="B1469" s="49"/>
    </row>
    <row r="1470" spans="1:2" s="47" customFormat="1" x14ac:dyDescent="0.25">
      <c r="A1470" s="48"/>
      <c r="B1470" s="49"/>
    </row>
    <row r="1471" spans="1:2" s="47" customFormat="1" x14ac:dyDescent="0.25">
      <c r="A1471" s="48"/>
      <c r="B1471" s="49"/>
    </row>
    <row r="1472" spans="1:2" s="47" customFormat="1" x14ac:dyDescent="0.25">
      <c r="A1472" s="48"/>
      <c r="B1472" s="49"/>
    </row>
    <row r="1473" spans="1:2" s="47" customFormat="1" x14ac:dyDescent="0.25">
      <c r="A1473" s="48"/>
      <c r="B1473" s="49"/>
    </row>
    <row r="1474" spans="1:2" s="47" customFormat="1" x14ac:dyDescent="0.25">
      <c r="A1474" s="48"/>
      <c r="B1474" s="49"/>
    </row>
    <row r="1475" spans="1:2" s="47" customFormat="1" x14ac:dyDescent="0.25">
      <c r="A1475" s="48"/>
      <c r="B1475" s="49"/>
    </row>
    <row r="1476" spans="1:2" s="47" customFormat="1" x14ac:dyDescent="0.25">
      <c r="A1476" s="48"/>
      <c r="B1476" s="49"/>
    </row>
    <row r="1477" spans="1:2" s="47" customFormat="1" x14ac:dyDescent="0.25">
      <c r="A1477" s="48"/>
      <c r="B1477" s="49"/>
    </row>
    <row r="1478" spans="1:2" s="47" customFormat="1" x14ac:dyDescent="0.25">
      <c r="A1478" s="48"/>
      <c r="B1478" s="49"/>
    </row>
    <row r="1479" spans="1:2" s="47" customFormat="1" x14ac:dyDescent="0.25">
      <c r="A1479" s="48"/>
      <c r="B1479" s="49"/>
    </row>
    <row r="1480" spans="1:2" s="47" customFormat="1" x14ac:dyDescent="0.25">
      <c r="A1480" s="48"/>
      <c r="B1480" s="49"/>
    </row>
    <row r="1481" spans="1:2" s="47" customFormat="1" x14ac:dyDescent="0.25">
      <c r="A1481" s="48"/>
      <c r="B1481" s="49"/>
    </row>
    <row r="1482" spans="1:2" s="47" customFormat="1" x14ac:dyDescent="0.25">
      <c r="A1482" s="48"/>
      <c r="B1482" s="49"/>
    </row>
    <row r="1483" spans="1:2" s="47" customFormat="1" x14ac:dyDescent="0.25">
      <c r="A1483" s="48"/>
      <c r="B1483" s="49"/>
    </row>
    <row r="1484" spans="1:2" s="47" customFormat="1" x14ac:dyDescent="0.25">
      <c r="A1484" s="48"/>
      <c r="B1484" s="49"/>
    </row>
    <row r="1485" spans="1:2" s="47" customFormat="1" x14ac:dyDescent="0.25">
      <c r="A1485" s="48"/>
      <c r="B1485" s="49"/>
    </row>
    <row r="1486" spans="1:2" s="47" customFormat="1" x14ac:dyDescent="0.25">
      <c r="A1486" s="48"/>
      <c r="B1486" s="49"/>
    </row>
    <row r="1487" spans="1:2" s="47" customFormat="1" x14ac:dyDescent="0.25">
      <c r="A1487" s="48"/>
      <c r="B1487" s="49"/>
    </row>
    <row r="1488" spans="1:2" s="47" customFormat="1" x14ac:dyDescent="0.25">
      <c r="A1488" s="48"/>
      <c r="B1488" s="49"/>
    </row>
    <row r="1489" spans="1:2" s="47" customFormat="1" x14ac:dyDescent="0.25">
      <c r="A1489" s="48"/>
      <c r="B1489" s="49"/>
    </row>
    <row r="1490" spans="1:2" s="47" customFormat="1" x14ac:dyDescent="0.25">
      <c r="A1490" s="48"/>
      <c r="B1490" s="49"/>
    </row>
    <row r="1491" spans="1:2" s="47" customFormat="1" x14ac:dyDescent="0.25">
      <c r="A1491" s="48"/>
      <c r="B1491" s="49"/>
    </row>
    <row r="1492" spans="1:2" s="47" customFormat="1" x14ac:dyDescent="0.25">
      <c r="A1492" s="48"/>
      <c r="B1492" s="49"/>
    </row>
    <row r="1493" spans="1:2" s="47" customFormat="1" x14ac:dyDescent="0.25">
      <c r="A1493" s="48"/>
      <c r="B1493" s="49"/>
    </row>
    <row r="1494" spans="1:2" s="47" customFormat="1" x14ac:dyDescent="0.25">
      <c r="A1494" s="48"/>
      <c r="B1494" s="49"/>
    </row>
    <row r="1495" spans="1:2" s="47" customFormat="1" x14ac:dyDescent="0.25">
      <c r="A1495" s="48"/>
      <c r="B1495" s="49"/>
    </row>
    <row r="1496" spans="1:2" s="47" customFormat="1" x14ac:dyDescent="0.25">
      <c r="A1496" s="48"/>
      <c r="B1496" s="49"/>
    </row>
    <row r="1497" spans="1:2" s="47" customFormat="1" x14ac:dyDescent="0.25">
      <c r="A1497" s="48"/>
      <c r="B1497" s="49"/>
    </row>
    <row r="1498" spans="1:2" s="47" customFormat="1" x14ac:dyDescent="0.25">
      <c r="A1498" s="48"/>
      <c r="B1498" s="49"/>
    </row>
    <row r="1499" spans="1:2" s="47" customFormat="1" x14ac:dyDescent="0.25">
      <c r="A1499" s="48"/>
      <c r="B1499" s="49"/>
    </row>
    <row r="1500" spans="1:2" s="47" customFormat="1" x14ac:dyDescent="0.25">
      <c r="A1500" s="48"/>
      <c r="B1500" s="49"/>
    </row>
    <row r="1501" spans="1:2" s="47" customFormat="1" x14ac:dyDescent="0.25">
      <c r="A1501" s="48"/>
      <c r="B1501" s="49"/>
    </row>
    <row r="1502" spans="1:2" s="47" customFormat="1" x14ac:dyDescent="0.25">
      <c r="A1502" s="48"/>
      <c r="B1502" s="49"/>
    </row>
    <row r="1503" spans="1:2" s="47" customFormat="1" x14ac:dyDescent="0.25">
      <c r="A1503" s="48"/>
      <c r="B1503" s="49"/>
    </row>
    <row r="1504" spans="1:2" s="47" customFormat="1" x14ac:dyDescent="0.25">
      <c r="A1504" s="48"/>
      <c r="B1504" s="49"/>
    </row>
    <row r="1505" spans="1:2" s="47" customFormat="1" x14ac:dyDescent="0.25">
      <c r="A1505" s="48"/>
      <c r="B1505" s="49"/>
    </row>
    <row r="1506" spans="1:2" s="47" customFormat="1" x14ac:dyDescent="0.25">
      <c r="A1506" s="48"/>
      <c r="B1506" s="49"/>
    </row>
    <row r="1507" spans="1:2" s="47" customFormat="1" x14ac:dyDescent="0.25">
      <c r="A1507" s="48"/>
      <c r="B1507" s="49"/>
    </row>
    <row r="1508" spans="1:2" s="47" customFormat="1" x14ac:dyDescent="0.25">
      <c r="A1508" s="48"/>
      <c r="B1508" s="49"/>
    </row>
    <row r="1509" spans="1:2" s="47" customFormat="1" x14ac:dyDescent="0.25">
      <c r="A1509" s="48"/>
      <c r="B1509" s="49"/>
    </row>
    <row r="1510" spans="1:2" s="47" customFormat="1" x14ac:dyDescent="0.25">
      <c r="A1510" s="48"/>
      <c r="B1510" s="49"/>
    </row>
    <row r="1511" spans="1:2" s="47" customFormat="1" x14ac:dyDescent="0.25">
      <c r="A1511" s="48"/>
      <c r="B1511" s="49"/>
    </row>
    <row r="1512" spans="1:2" s="47" customFormat="1" x14ac:dyDescent="0.25">
      <c r="A1512" s="48"/>
      <c r="B1512" s="49"/>
    </row>
    <row r="1513" spans="1:2" s="47" customFormat="1" x14ac:dyDescent="0.25">
      <c r="A1513" s="48"/>
      <c r="B1513" s="49"/>
    </row>
    <row r="1514" spans="1:2" s="47" customFormat="1" x14ac:dyDescent="0.25">
      <c r="A1514" s="48"/>
      <c r="B1514" s="49"/>
    </row>
    <row r="1515" spans="1:2" s="47" customFormat="1" x14ac:dyDescent="0.25">
      <c r="A1515" s="48"/>
      <c r="B1515" s="49"/>
    </row>
    <row r="1516" spans="1:2" s="47" customFormat="1" x14ac:dyDescent="0.25">
      <c r="A1516" s="48"/>
      <c r="B1516" s="49"/>
    </row>
    <row r="1517" spans="1:2" s="47" customFormat="1" x14ac:dyDescent="0.25">
      <c r="A1517" s="48"/>
      <c r="B1517" s="49"/>
    </row>
    <row r="1518" spans="1:2" s="47" customFormat="1" x14ac:dyDescent="0.25">
      <c r="A1518" s="48"/>
      <c r="B1518" s="49"/>
    </row>
    <row r="1519" spans="1:2" s="47" customFormat="1" x14ac:dyDescent="0.25">
      <c r="A1519" s="48"/>
      <c r="B1519" s="49"/>
    </row>
    <row r="1520" spans="1:2" s="47" customFormat="1" x14ac:dyDescent="0.25">
      <c r="A1520" s="48"/>
      <c r="B1520" s="49"/>
    </row>
    <row r="1521" spans="1:2" s="47" customFormat="1" x14ac:dyDescent="0.25">
      <c r="A1521" s="48"/>
      <c r="B1521" s="49"/>
    </row>
    <row r="1522" spans="1:2" s="47" customFormat="1" x14ac:dyDescent="0.25">
      <c r="A1522" s="48"/>
      <c r="B1522" s="49"/>
    </row>
    <row r="1523" spans="1:2" s="47" customFormat="1" x14ac:dyDescent="0.25">
      <c r="A1523" s="48"/>
      <c r="B1523" s="49"/>
    </row>
    <row r="1524" spans="1:2" s="47" customFormat="1" x14ac:dyDescent="0.25">
      <c r="A1524" s="48"/>
      <c r="B1524" s="49"/>
    </row>
    <row r="1525" spans="1:2" s="47" customFormat="1" x14ac:dyDescent="0.25">
      <c r="A1525" s="48"/>
      <c r="B1525" s="49"/>
    </row>
    <row r="1526" spans="1:2" s="47" customFormat="1" x14ac:dyDescent="0.25">
      <c r="A1526" s="48"/>
      <c r="B1526" s="49"/>
    </row>
    <row r="1527" spans="1:2" s="47" customFormat="1" x14ac:dyDescent="0.25">
      <c r="A1527" s="48"/>
      <c r="B1527" s="49"/>
    </row>
    <row r="1528" spans="1:2" s="47" customFormat="1" x14ac:dyDescent="0.25">
      <c r="A1528" s="48"/>
      <c r="B1528" s="49"/>
    </row>
    <row r="1529" spans="1:2" s="47" customFormat="1" x14ac:dyDescent="0.25">
      <c r="A1529" s="48"/>
      <c r="B1529" s="49"/>
    </row>
    <row r="1530" spans="1:2" s="47" customFormat="1" x14ac:dyDescent="0.25">
      <c r="A1530" s="48"/>
      <c r="B1530" s="49"/>
    </row>
    <row r="1531" spans="1:2" s="47" customFormat="1" x14ac:dyDescent="0.25">
      <c r="A1531" s="48"/>
      <c r="B1531" s="49"/>
    </row>
    <row r="1532" spans="1:2" s="47" customFormat="1" x14ac:dyDescent="0.25">
      <c r="A1532" s="48"/>
      <c r="B1532" s="49"/>
    </row>
    <row r="1533" spans="1:2" s="47" customFormat="1" x14ac:dyDescent="0.25">
      <c r="A1533" s="48"/>
      <c r="B1533" s="49"/>
    </row>
    <row r="1534" spans="1:2" s="47" customFormat="1" x14ac:dyDescent="0.25">
      <c r="A1534" s="48"/>
      <c r="B1534" s="49"/>
    </row>
    <row r="1535" spans="1:2" s="47" customFormat="1" x14ac:dyDescent="0.25">
      <c r="A1535" s="48"/>
      <c r="B1535" s="49"/>
    </row>
    <row r="1536" spans="1:2" s="47" customFormat="1" x14ac:dyDescent="0.25">
      <c r="A1536" s="48"/>
      <c r="B1536" s="49"/>
    </row>
    <row r="1537" spans="1:2" s="47" customFormat="1" x14ac:dyDescent="0.25">
      <c r="A1537" s="48"/>
      <c r="B1537" s="49"/>
    </row>
    <row r="1538" spans="1:2" s="47" customFormat="1" x14ac:dyDescent="0.25">
      <c r="A1538" s="48"/>
      <c r="B1538" s="49"/>
    </row>
    <row r="1539" spans="1:2" s="47" customFormat="1" x14ac:dyDescent="0.25">
      <c r="A1539" s="48"/>
      <c r="B1539" s="49"/>
    </row>
    <row r="1540" spans="1:2" s="47" customFormat="1" x14ac:dyDescent="0.25">
      <c r="A1540" s="48"/>
      <c r="B1540" s="49"/>
    </row>
    <row r="1541" spans="1:2" s="47" customFormat="1" x14ac:dyDescent="0.25">
      <c r="A1541" s="48"/>
      <c r="B1541" s="49"/>
    </row>
    <row r="1542" spans="1:2" s="47" customFormat="1" x14ac:dyDescent="0.25">
      <c r="A1542" s="48"/>
      <c r="B1542" s="49"/>
    </row>
    <row r="1543" spans="1:2" s="47" customFormat="1" x14ac:dyDescent="0.25">
      <c r="A1543" s="48"/>
      <c r="B1543" s="49"/>
    </row>
    <row r="1544" spans="1:2" s="47" customFormat="1" x14ac:dyDescent="0.25">
      <c r="A1544" s="48"/>
      <c r="B1544" s="49"/>
    </row>
    <row r="1545" spans="1:2" s="47" customFormat="1" x14ac:dyDescent="0.25">
      <c r="A1545" s="48"/>
      <c r="B1545" s="49"/>
    </row>
    <row r="1546" spans="1:2" s="47" customFormat="1" x14ac:dyDescent="0.25">
      <c r="A1546" s="48"/>
      <c r="B1546" s="49"/>
    </row>
    <row r="1547" spans="1:2" s="47" customFormat="1" x14ac:dyDescent="0.25">
      <c r="A1547" s="48"/>
      <c r="B1547" s="49"/>
    </row>
    <row r="1548" spans="1:2" s="47" customFormat="1" x14ac:dyDescent="0.25">
      <c r="A1548" s="48"/>
      <c r="B1548" s="49"/>
    </row>
    <row r="1549" spans="1:2" s="47" customFormat="1" x14ac:dyDescent="0.25">
      <c r="A1549" s="48"/>
      <c r="B1549" s="49"/>
    </row>
    <row r="1550" spans="1:2" s="47" customFormat="1" x14ac:dyDescent="0.25">
      <c r="A1550" s="48"/>
      <c r="B1550" s="49"/>
    </row>
    <row r="1551" spans="1:2" s="47" customFormat="1" x14ac:dyDescent="0.25">
      <c r="A1551" s="48"/>
      <c r="B1551" s="49"/>
    </row>
    <row r="1552" spans="1:2" s="47" customFormat="1" x14ac:dyDescent="0.25">
      <c r="A1552" s="48"/>
      <c r="B1552" s="49"/>
    </row>
    <row r="1553" spans="1:2" s="47" customFormat="1" x14ac:dyDescent="0.25">
      <c r="A1553" s="48"/>
      <c r="B1553" s="49"/>
    </row>
    <row r="1554" spans="1:2" s="47" customFormat="1" x14ac:dyDescent="0.25">
      <c r="A1554" s="48"/>
      <c r="B1554" s="49"/>
    </row>
    <row r="1555" spans="1:2" s="47" customFormat="1" x14ac:dyDescent="0.25">
      <c r="A1555" s="48"/>
      <c r="B1555" s="49"/>
    </row>
    <row r="1556" spans="1:2" s="47" customFormat="1" x14ac:dyDescent="0.25">
      <c r="A1556" s="48"/>
      <c r="B1556" s="49"/>
    </row>
    <row r="1557" spans="1:2" s="47" customFormat="1" x14ac:dyDescent="0.25">
      <c r="A1557" s="48"/>
      <c r="B1557" s="49"/>
    </row>
    <row r="1558" spans="1:2" s="47" customFormat="1" x14ac:dyDescent="0.25">
      <c r="A1558" s="48"/>
      <c r="B1558" s="49"/>
    </row>
    <row r="1559" spans="1:2" s="47" customFormat="1" x14ac:dyDescent="0.25">
      <c r="A1559" s="48"/>
      <c r="B1559" s="49"/>
    </row>
    <row r="1560" spans="1:2" s="47" customFormat="1" x14ac:dyDescent="0.25">
      <c r="A1560" s="48"/>
      <c r="B1560" s="49"/>
    </row>
    <row r="1561" spans="1:2" s="47" customFormat="1" x14ac:dyDescent="0.25">
      <c r="A1561" s="48"/>
      <c r="B1561" s="49"/>
    </row>
    <row r="1562" spans="1:2" s="47" customFormat="1" x14ac:dyDescent="0.25">
      <c r="A1562" s="48"/>
      <c r="B1562" s="49"/>
    </row>
    <row r="1563" spans="1:2" s="47" customFormat="1" x14ac:dyDescent="0.25">
      <c r="A1563" s="48"/>
      <c r="B1563" s="49"/>
    </row>
    <row r="1564" spans="1:2" s="47" customFormat="1" x14ac:dyDescent="0.25">
      <c r="A1564" s="48"/>
      <c r="B1564" s="49"/>
    </row>
    <row r="1565" spans="1:2" s="47" customFormat="1" x14ac:dyDescent="0.25">
      <c r="A1565" s="48"/>
      <c r="B1565" s="49"/>
    </row>
    <row r="1566" spans="1:2" s="47" customFormat="1" x14ac:dyDescent="0.25">
      <c r="A1566" s="48"/>
      <c r="B1566" s="49"/>
    </row>
    <row r="1567" spans="1:2" s="47" customFormat="1" x14ac:dyDescent="0.25">
      <c r="A1567" s="48"/>
      <c r="B1567" s="49"/>
    </row>
    <row r="1568" spans="1:2" s="47" customFormat="1" x14ac:dyDescent="0.25">
      <c r="A1568" s="48"/>
      <c r="B1568" s="49"/>
    </row>
    <row r="1569" spans="1:2" s="47" customFormat="1" x14ac:dyDescent="0.25">
      <c r="A1569" s="48"/>
      <c r="B1569" s="49"/>
    </row>
    <row r="1570" spans="1:2" s="47" customFormat="1" x14ac:dyDescent="0.25">
      <c r="A1570" s="48"/>
      <c r="B1570" s="49"/>
    </row>
    <row r="1571" spans="1:2" s="47" customFormat="1" x14ac:dyDescent="0.25">
      <c r="A1571" s="48"/>
      <c r="B1571" s="49"/>
    </row>
    <row r="1572" spans="1:2" s="47" customFormat="1" x14ac:dyDescent="0.25">
      <c r="A1572" s="48"/>
      <c r="B1572" s="49"/>
    </row>
    <row r="1573" spans="1:2" s="47" customFormat="1" x14ac:dyDescent="0.25">
      <c r="A1573" s="48"/>
      <c r="B1573" s="49"/>
    </row>
    <row r="1574" spans="1:2" s="47" customFormat="1" x14ac:dyDescent="0.25">
      <c r="A1574" s="48"/>
      <c r="B1574" s="49"/>
    </row>
    <row r="1575" spans="1:2" s="47" customFormat="1" x14ac:dyDescent="0.25">
      <c r="A1575" s="48"/>
      <c r="B1575" s="49"/>
    </row>
    <row r="1576" spans="1:2" s="47" customFormat="1" x14ac:dyDescent="0.25">
      <c r="A1576" s="48"/>
      <c r="B1576" s="49"/>
    </row>
    <row r="1577" spans="1:2" s="47" customFormat="1" x14ac:dyDescent="0.25">
      <c r="A1577" s="48"/>
      <c r="B1577" s="49"/>
    </row>
    <row r="1578" spans="1:2" s="47" customFormat="1" x14ac:dyDescent="0.25">
      <c r="A1578" s="48"/>
      <c r="B1578" s="49"/>
    </row>
    <row r="1579" spans="1:2" s="47" customFormat="1" x14ac:dyDescent="0.25">
      <c r="A1579" s="48"/>
      <c r="B1579" s="49"/>
    </row>
    <row r="1580" spans="1:2" s="47" customFormat="1" x14ac:dyDescent="0.25">
      <c r="A1580" s="48"/>
      <c r="B1580" s="49"/>
    </row>
    <row r="1581" spans="1:2" s="47" customFormat="1" x14ac:dyDescent="0.25">
      <c r="A1581" s="48"/>
      <c r="B1581" s="49"/>
    </row>
    <row r="1582" spans="1:2" s="47" customFormat="1" x14ac:dyDescent="0.25">
      <c r="A1582" s="48"/>
      <c r="B1582" s="49"/>
    </row>
    <row r="1583" spans="1:2" s="47" customFormat="1" x14ac:dyDescent="0.25">
      <c r="A1583" s="48"/>
      <c r="B1583" s="49"/>
    </row>
    <row r="1584" spans="1:2" s="47" customFormat="1" x14ac:dyDescent="0.25">
      <c r="A1584" s="48"/>
      <c r="B1584" s="49"/>
    </row>
    <row r="1585" spans="1:2" s="47" customFormat="1" x14ac:dyDescent="0.25">
      <c r="A1585" s="48"/>
      <c r="B1585" s="49"/>
    </row>
    <row r="1586" spans="1:2" s="47" customFormat="1" x14ac:dyDescent="0.25">
      <c r="A1586" s="48"/>
      <c r="B1586" s="49"/>
    </row>
    <row r="1587" spans="1:2" s="47" customFormat="1" x14ac:dyDescent="0.25">
      <c r="A1587" s="48"/>
      <c r="B1587" s="49"/>
    </row>
    <row r="1588" spans="1:2" s="47" customFormat="1" x14ac:dyDescent="0.25">
      <c r="A1588" s="48"/>
      <c r="B1588" s="49"/>
    </row>
    <row r="1589" spans="1:2" s="47" customFormat="1" x14ac:dyDescent="0.25">
      <c r="A1589" s="48"/>
      <c r="B1589" s="49"/>
    </row>
    <row r="1590" spans="1:2" s="47" customFormat="1" x14ac:dyDescent="0.25">
      <c r="A1590" s="48"/>
      <c r="B1590" s="49"/>
    </row>
    <row r="1591" spans="1:2" s="47" customFormat="1" x14ac:dyDescent="0.25">
      <c r="A1591" s="48"/>
      <c r="B1591" s="49"/>
    </row>
    <row r="1592" spans="1:2" s="47" customFormat="1" x14ac:dyDescent="0.25">
      <c r="A1592" s="48"/>
      <c r="B1592" s="49"/>
    </row>
    <row r="1593" spans="1:2" s="47" customFormat="1" x14ac:dyDescent="0.25">
      <c r="A1593" s="48"/>
      <c r="B1593" s="49"/>
    </row>
    <row r="1594" spans="1:2" s="47" customFormat="1" x14ac:dyDescent="0.25">
      <c r="A1594" s="48"/>
      <c r="B1594" s="49"/>
    </row>
    <row r="1595" spans="1:2" s="47" customFormat="1" x14ac:dyDescent="0.25">
      <c r="A1595" s="48"/>
      <c r="B1595" s="49"/>
    </row>
    <row r="1596" spans="1:2" s="47" customFormat="1" x14ac:dyDescent="0.25">
      <c r="A1596" s="48"/>
      <c r="B1596" s="49"/>
    </row>
    <row r="1597" spans="1:2" s="47" customFormat="1" x14ac:dyDescent="0.25">
      <c r="A1597" s="48"/>
      <c r="B1597" s="49"/>
    </row>
    <row r="1598" spans="1:2" s="47" customFormat="1" x14ac:dyDescent="0.25">
      <c r="A1598" s="48"/>
      <c r="B1598" s="49"/>
    </row>
    <row r="1599" spans="1:2" s="47" customFormat="1" x14ac:dyDescent="0.25">
      <c r="A1599" s="48"/>
      <c r="B1599" s="49"/>
    </row>
    <row r="1600" spans="1:2" s="47" customFormat="1" x14ac:dyDescent="0.25">
      <c r="A1600" s="48"/>
      <c r="B1600" s="49"/>
    </row>
    <row r="1601" spans="1:2" s="47" customFormat="1" x14ac:dyDescent="0.25">
      <c r="A1601" s="48"/>
      <c r="B1601" s="49"/>
    </row>
    <row r="1602" spans="1:2" s="47" customFormat="1" x14ac:dyDescent="0.25">
      <c r="A1602" s="48"/>
      <c r="B1602" s="49"/>
    </row>
    <row r="1603" spans="1:2" s="47" customFormat="1" x14ac:dyDescent="0.25">
      <c r="A1603" s="48"/>
      <c r="B1603" s="49"/>
    </row>
    <row r="1604" spans="1:2" s="47" customFormat="1" x14ac:dyDescent="0.25">
      <c r="A1604" s="48"/>
      <c r="B1604" s="49"/>
    </row>
    <row r="1605" spans="1:2" s="47" customFormat="1" x14ac:dyDescent="0.25">
      <c r="A1605" s="48"/>
      <c r="B1605" s="49"/>
    </row>
    <row r="1606" spans="1:2" s="47" customFormat="1" x14ac:dyDescent="0.25">
      <c r="A1606" s="48"/>
      <c r="B1606" s="49"/>
    </row>
    <row r="1607" spans="1:2" s="47" customFormat="1" x14ac:dyDescent="0.25">
      <c r="A1607" s="48"/>
      <c r="B1607" s="49"/>
    </row>
    <row r="1608" spans="1:2" s="47" customFormat="1" x14ac:dyDescent="0.25">
      <c r="A1608" s="48"/>
      <c r="B1608" s="49"/>
    </row>
    <row r="1609" spans="1:2" s="47" customFormat="1" x14ac:dyDescent="0.25">
      <c r="A1609" s="48"/>
      <c r="B1609" s="49"/>
    </row>
    <row r="1610" spans="1:2" s="47" customFormat="1" x14ac:dyDescent="0.25">
      <c r="A1610" s="48"/>
      <c r="B1610" s="49"/>
    </row>
    <row r="1611" spans="1:2" s="47" customFormat="1" x14ac:dyDescent="0.25">
      <c r="A1611" s="48"/>
      <c r="B1611" s="49"/>
    </row>
    <row r="1612" spans="1:2" s="47" customFormat="1" x14ac:dyDescent="0.25">
      <c r="A1612" s="48"/>
      <c r="B1612" s="49"/>
    </row>
    <row r="1613" spans="1:2" s="47" customFormat="1" x14ac:dyDescent="0.25">
      <c r="A1613" s="48"/>
      <c r="B1613" s="49"/>
    </row>
    <row r="1614" spans="1:2" s="47" customFormat="1" x14ac:dyDescent="0.25">
      <c r="A1614" s="48"/>
      <c r="B1614" s="49"/>
    </row>
    <row r="1615" spans="1:2" s="47" customFormat="1" x14ac:dyDescent="0.25">
      <c r="A1615" s="48"/>
      <c r="B1615" s="49"/>
    </row>
    <row r="1616" spans="1:2" s="47" customFormat="1" x14ac:dyDescent="0.25">
      <c r="A1616" s="48"/>
      <c r="B1616" s="49"/>
    </row>
    <row r="1617" spans="1:2" s="47" customFormat="1" x14ac:dyDescent="0.25">
      <c r="A1617" s="48"/>
      <c r="B1617" s="49"/>
    </row>
    <row r="1618" spans="1:2" s="47" customFormat="1" x14ac:dyDescent="0.25">
      <c r="A1618" s="48"/>
      <c r="B1618" s="49"/>
    </row>
    <row r="1619" spans="1:2" s="47" customFormat="1" x14ac:dyDescent="0.25">
      <c r="A1619" s="48"/>
      <c r="B1619" s="49"/>
    </row>
    <row r="1620" spans="1:2" s="47" customFormat="1" x14ac:dyDescent="0.25">
      <c r="A1620" s="48"/>
      <c r="B1620" s="49"/>
    </row>
    <row r="1621" spans="1:2" s="47" customFormat="1" x14ac:dyDescent="0.25">
      <c r="A1621" s="48"/>
      <c r="B1621" s="49"/>
    </row>
    <row r="1622" spans="1:2" s="47" customFormat="1" x14ac:dyDescent="0.25">
      <c r="A1622" s="48"/>
      <c r="B1622" s="49"/>
    </row>
    <row r="1623" spans="1:2" s="47" customFormat="1" x14ac:dyDescent="0.25">
      <c r="A1623" s="48"/>
      <c r="B1623" s="49"/>
    </row>
    <row r="1624" spans="1:2" s="47" customFormat="1" x14ac:dyDescent="0.25">
      <c r="A1624" s="48"/>
      <c r="B1624" s="49"/>
    </row>
    <row r="1625" spans="1:2" s="47" customFormat="1" x14ac:dyDescent="0.25">
      <c r="A1625" s="48"/>
      <c r="B1625" s="49"/>
    </row>
    <row r="1626" spans="1:2" s="47" customFormat="1" x14ac:dyDescent="0.25">
      <c r="A1626" s="48"/>
      <c r="B1626" s="49"/>
    </row>
    <row r="1627" spans="1:2" s="47" customFormat="1" x14ac:dyDescent="0.25">
      <c r="A1627" s="48"/>
      <c r="B1627" s="49"/>
    </row>
    <row r="1628" spans="1:2" s="47" customFormat="1" x14ac:dyDescent="0.25">
      <c r="A1628" s="48"/>
      <c r="B1628" s="49"/>
    </row>
    <row r="1629" spans="1:2" s="47" customFormat="1" x14ac:dyDescent="0.25">
      <c r="A1629" s="48"/>
      <c r="B1629" s="49"/>
    </row>
    <row r="1630" spans="1:2" s="47" customFormat="1" x14ac:dyDescent="0.25">
      <c r="A1630" s="48"/>
      <c r="B1630" s="49"/>
    </row>
    <row r="1631" spans="1:2" s="47" customFormat="1" x14ac:dyDescent="0.25">
      <c r="A1631" s="48"/>
      <c r="B1631" s="49"/>
    </row>
    <row r="1632" spans="1:2" s="47" customFormat="1" x14ac:dyDescent="0.25">
      <c r="A1632" s="48"/>
      <c r="B1632" s="49"/>
    </row>
    <row r="1633" spans="1:2" s="47" customFormat="1" x14ac:dyDescent="0.25">
      <c r="A1633" s="48"/>
      <c r="B1633" s="49"/>
    </row>
    <row r="1634" spans="1:2" s="47" customFormat="1" x14ac:dyDescent="0.25">
      <c r="A1634" s="48"/>
      <c r="B1634" s="49"/>
    </row>
    <row r="1635" spans="1:2" s="47" customFormat="1" x14ac:dyDescent="0.25">
      <c r="A1635" s="48"/>
      <c r="B1635" s="49"/>
    </row>
    <row r="1636" spans="1:2" s="47" customFormat="1" x14ac:dyDescent="0.25">
      <c r="A1636" s="48"/>
      <c r="B1636" s="49"/>
    </row>
    <row r="1637" spans="1:2" s="47" customFormat="1" x14ac:dyDescent="0.25">
      <c r="A1637" s="48"/>
      <c r="B1637" s="49"/>
    </row>
    <row r="1638" spans="1:2" s="47" customFormat="1" x14ac:dyDescent="0.25">
      <c r="A1638" s="48"/>
      <c r="B1638" s="49"/>
    </row>
    <row r="1639" spans="1:2" s="47" customFormat="1" x14ac:dyDescent="0.25">
      <c r="A1639" s="48"/>
      <c r="B1639" s="49"/>
    </row>
    <row r="1640" spans="1:2" s="47" customFormat="1" x14ac:dyDescent="0.25">
      <c r="A1640" s="48"/>
      <c r="B1640" s="49"/>
    </row>
    <row r="1641" spans="1:2" s="47" customFormat="1" x14ac:dyDescent="0.25">
      <c r="A1641" s="48"/>
      <c r="B1641" s="49"/>
    </row>
    <row r="1642" spans="1:2" s="47" customFormat="1" x14ac:dyDescent="0.25">
      <c r="A1642" s="48"/>
      <c r="B1642" s="49"/>
    </row>
    <row r="1643" spans="1:2" s="47" customFormat="1" x14ac:dyDescent="0.25">
      <c r="A1643" s="48"/>
      <c r="B1643" s="49"/>
    </row>
    <row r="1644" spans="1:2" s="47" customFormat="1" x14ac:dyDescent="0.25">
      <c r="A1644" s="48"/>
      <c r="B1644" s="49"/>
    </row>
    <row r="1645" spans="1:2" s="47" customFormat="1" x14ac:dyDescent="0.25">
      <c r="A1645" s="48"/>
      <c r="B1645" s="49"/>
    </row>
    <row r="1646" spans="1:2" s="47" customFormat="1" x14ac:dyDescent="0.25">
      <c r="A1646" s="48"/>
      <c r="B1646" s="49"/>
    </row>
    <row r="1647" spans="1:2" s="47" customFormat="1" x14ac:dyDescent="0.25">
      <c r="A1647" s="48"/>
      <c r="B1647" s="49"/>
    </row>
    <row r="1648" spans="1:2" s="47" customFormat="1" x14ac:dyDescent="0.25">
      <c r="A1648" s="48"/>
      <c r="B1648" s="49"/>
    </row>
    <row r="1649" spans="1:2" s="47" customFormat="1" x14ac:dyDescent="0.25">
      <c r="A1649" s="48"/>
      <c r="B1649" s="49"/>
    </row>
    <row r="1650" spans="1:2" s="47" customFormat="1" x14ac:dyDescent="0.25">
      <c r="A1650" s="48"/>
      <c r="B1650" s="49"/>
    </row>
    <row r="1651" spans="1:2" s="47" customFormat="1" x14ac:dyDescent="0.25">
      <c r="A1651" s="48"/>
      <c r="B1651" s="49"/>
    </row>
    <row r="1652" spans="1:2" s="47" customFormat="1" x14ac:dyDescent="0.25">
      <c r="A1652" s="48"/>
      <c r="B1652" s="49"/>
    </row>
    <row r="1653" spans="1:2" s="47" customFormat="1" x14ac:dyDescent="0.25">
      <c r="A1653" s="48"/>
      <c r="B1653" s="49"/>
    </row>
    <row r="1654" spans="1:2" s="47" customFormat="1" x14ac:dyDescent="0.25">
      <c r="A1654" s="48"/>
      <c r="B1654" s="49"/>
    </row>
    <row r="1655" spans="1:2" s="47" customFormat="1" x14ac:dyDescent="0.25">
      <c r="A1655" s="48"/>
      <c r="B1655" s="49"/>
    </row>
    <row r="1656" spans="1:2" s="47" customFormat="1" x14ac:dyDescent="0.25">
      <c r="A1656" s="48"/>
      <c r="B1656" s="49"/>
    </row>
    <row r="1657" spans="1:2" s="47" customFormat="1" x14ac:dyDescent="0.25">
      <c r="A1657" s="48"/>
      <c r="B1657" s="49"/>
    </row>
    <row r="1658" spans="1:2" s="47" customFormat="1" x14ac:dyDescent="0.25">
      <c r="A1658" s="48"/>
      <c r="B1658" s="49"/>
    </row>
    <row r="1659" spans="1:2" s="47" customFormat="1" x14ac:dyDescent="0.25">
      <c r="A1659" s="48"/>
      <c r="B1659" s="49"/>
    </row>
    <row r="1660" spans="1:2" s="47" customFormat="1" x14ac:dyDescent="0.25">
      <c r="A1660" s="48"/>
      <c r="B1660" s="49"/>
    </row>
    <row r="1661" spans="1:2" s="47" customFormat="1" x14ac:dyDescent="0.25">
      <c r="A1661" s="48"/>
      <c r="B1661" s="49"/>
    </row>
    <row r="1662" spans="1:2" s="47" customFormat="1" x14ac:dyDescent="0.25">
      <c r="A1662" s="48"/>
      <c r="B1662" s="49"/>
    </row>
    <row r="1663" spans="1:2" s="47" customFormat="1" x14ac:dyDescent="0.25">
      <c r="A1663" s="48"/>
      <c r="B1663" s="49"/>
    </row>
    <row r="1664" spans="1:2" s="47" customFormat="1" x14ac:dyDescent="0.25">
      <c r="A1664" s="48"/>
      <c r="B1664" s="49"/>
    </row>
    <row r="1665" spans="1:2" s="47" customFormat="1" x14ac:dyDescent="0.25">
      <c r="A1665" s="48"/>
      <c r="B1665" s="49"/>
    </row>
    <row r="1666" spans="1:2" s="47" customFormat="1" x14ac:dyDescent="0.25">
      <c r="A1666" s="48"/>
      <c r="B1666" s="49"/>
    </row>
    <row r="1667" spans="1:2" s="47" customFormat="1" x14ac:dyDescent="0.25">
      <c r="A1667" s="48"/>
      <c r="B1667" s="49"/>
    </row>
    <row r="1668" spans="1:2" s="47" customFormat="1" x14ac:dyDescent="0.25">
      <c r="A1668" s="48"/>
      <c r="B1668" s="49"/>
    </row>
    <row r="1669" spans="1:2" s="47" customFormat="1" x14ac:dyDescent="0.25">
      <c r="A1669" s="48"/>
      <c r="B1669" s="49"/>
    </row>
    <row r="1670" spans="1:2" s="47" customFormat="1" x14ac:dyDescent="0.25">
      <c r="A1670" s="48"/>
      <c r="B1670" s="49"/>
    </row>
    <row r="1671" spans="1:2" s="47" customFormat="1" x14ac:dyDescent="0.25">
      <c r="A1671" s="48"/>
      <c r="B1671" s="49"/>
    </row>
    <row r="1672" spans="1:2" s="47" customFormat="1" x14ac:dyDescent="0.25">
      <c r="A1672" s="48"/>
      <c r="B1672" s="49"/>
    </row>
    <row r="1673" spans="1:2" s="47" customFormat="1" x14ac:dyDescent="0.25">
      <c r="A1673" s="48"/>
      <c r="B1673" s="49"/>
    </row>
    <row r="1674" spans="1:2" s="47" customFormat="1" x14ac:dyDescent="0.25">
      <c r="A1674" s="48"/>
      <c r="B1674" s="49"/>
    </row>
    <row r="1675" spans="1:2" s="47" customFormat="1" x14ac:dyDescent="0.25">
      <c r="A1675" s="48"/>
      <c r="B1675" s="49"/>
    </row>
    <row r="1676" spans="1:2" s="47" customFormat="1" x14ac:dyDescent="0.25">
      <c r="A1676" s="48"/>
      <c r="B1676" s="49"/>
    </row>
    <row r="1677" spans="1:2" s="47" customFormat="1" x14ac:dyDescent="0.25">
      <c r="A1677" s="48"/>
      <c r="B1677" s="49"/>
    </row>
    <row r="1678" spans="1:2" s="47" customFormat="1" x14ac:dyDescent="0.25">
      <c r="A1678" s="48"/>
      <c r="B1678" s="49"/>
    </row>
    <row r="1679" spans="1:2" s="47" customFormat="1" x14ac:dyDescent="0.25">
      <c r="A1679" s="48"/>
      <c r="B1679" s="49"/>
    </row>
    <row r="1680" spans="1:2" s="47" customFormat="1" x14ac:dyDescent="0.25">
      <c r="A1680" s="48"/>
      <c r="B1680" s="49"/>
    </row>
    <row r="1681" spans="1:2" s="47" customFormat="1" x14ac:dyDescent="0.25">
      <c r="A1681" s="48"/>
      <c r="B1681" s="49"/>
    </row>
    <row r="1682" spans="1:2" s="47" customFormat="1" x14ac:dyDescent="0.25">
      <c r="A1682" s="48"/>
      <c r="B1682" s="49"/>
    </row>
    <row r="1683" spans="1:2" s="47" customFormat="1" x14ac:dyDescent="0.25">
      <c r="A1683" s="48"/>
      <c r="B1683" s="49"/>
    </row>
    <row r="1684" spans="1:2" s="47" customFormat="1" x14ac:dyDescent="0.25">
      <c r="A1684" s="48"/>
      <c r="B1684" s="49"/>
    </row>
    <row r="1685" spans="1:2" s="47" customFormat="1" x14ac:dyDescent="0.25">
      <c r="A1685" s="48"/>
      <c r="B1685" s="49"/>
    </row>
    <row r="1686" spans="1:2" s="47" customFormat="1" x14ac:dyDescent="0.25">
      <c r="A1686" s="48"/>
      <c r="B1686" s="49"/>
    </row>
    <row r="1687" spans="1:2" s="47" customFormat="1" x14ac:dyDescent="0.25">
      <c r="A1687" s="48"/>
      <c r="B1687" s="49"/>
    </row>
    <row r="1688" spans="1:2" s="47" customFormat="1" x14ac:dyDescent="0.25">
      <c r="A1688" s="48"/>
      <c r="B1688" s="49"/>
    </row>
    <row r="1689" spans="1:2" s="47" customFormat="1" x14ac:dyDescent="0.25">
      <c r="A1689" s="48"/>
      <c r="B1689" s="49"/>
    </row>
    <row r="1690" spans="1:2" s="47" customFormat="1" x14ac:dyDescent="0.25">
      <c r="A1690" s="48"/>
      <c r="B1690" s="49"/>
    </row>
    <row r="1691" spans="1:2" s="47" customFormat="1" x14ac:dyDescent="0.25">
      <c r="A1691" s="48"/>
      <c r="B1691" s="49"/>
    </row>
    <row r="1692" spans="1:2" s="47" customFormat="1" x14ac:dyDescent="0.25">
      <c r="A1692" s="48"/>
      <c r="B1692" s="49"/>
    </row>
    <row r="1693" spans="1:2" s="47" customFormat="1" x14ac:dyDescent="0.25">
      <c r="A1693" s="48"/>
      <c r="B1693" s="49"/>
    </row>
    <row r="1694" spans="1:2" s="47" customFormat="1" x14ac:dyDescent="0.25">
      <c r="A1694" s="48"/>
      <c r="B1694" s="49"/>
    </row>
    <row r="1695" spans="1:2" s="47" customFormat="1" x14ac:dyDescent="0.25">
      <c r="A1695" s="48"/>
      <c r="B1695" s="49"/>
    </row>
    <row r="1696" spans="1:2" s="47" customFormat="1" x14ac:dyDescent="0.25">
      <c r="A1696" s="48"/>
      <c r="B1696" s="49"/>
    </row>
    <row r="1697" spans="1:2" s="47" customFormat="1" x14ac:dyDescent="0.25">
      <c r="A1697" s="48"/>
      <c r="B1697" s="49"/>
    </row>
    <row r="1698" spans="1:2" s="47" customFormat="1" x14ac:dyDescent="0.25">
      <c r="A1698" s="48"/>
      <c r="B1698" s="49"/>
    </row>
    <row r="1699" spans="1:2" s="47" customFormat="1" x14ac:dyDescent="0.25">
      <c r="A1699" s="48"/>
      <c r="B1699" s="49"/>
    </row>
    <row r="1700" spans="1:2" s="47" customFormat="1" x14ac:dyDescent="0.25">
      <c r="A1700" s="48"/>
      <c r="B1700" s="49"/>
    </row>
    <row r="1701" spans="1:2" s="47" customFormat="1" x14ac:dyDescent="0.25">
      <c r="A1701" s="48"/>
      <c r="B1701" s="49"/>
    </row>
    <row r="1702" spans="1:2" s="47" customFormat="1" x14ac:dyDescent="0.25">
      <c r="A1702" s="48"/>
      <c r="B1702" s="49"/>
    </row>
    <row r="1703" spans="1:2" s="47" customFormat="1" x14ac:dyDescent="0.25">
      <c r="A1703" s="48"/>
      <c r="B1703" s="49"/>
    </row>
    <row r="1704" spans="1:2" s="47" customFormat="1" x14ac:dyDescent="0.25">
      <c r="A1704" s="48"/>
      <c r="B1704" s="49"/>
    </row>
    <row r="1705" spans="1:2" s="47" customFormat="1" x14ac:dyDescent="0.25">
      <c r="A1705" s="48"/>
      <c r="B1705" s="49"/>
    </row>
    <row r="1706" spans="1:2" s="47" customFormat="1" x14ac:dyDescent="0.25">
      <c r="A1706" s="48"/>
      <c r="B1706" s="49"/>
    </row>
    <row r="1707" spans="1:2" s="47" customFormat="1" x14ac:dyDescent="0.25">
      <c r="A1707" s="48"/>
      <c r="B1707" s="49"/>
    </row>
    <row r="1708" spans="1:2" s="47" customFormat="1" x14ac:dyDescent="0.25">
      <c r="A1708" s="48"/>
      <c r="B1708" s="49"/>
    </row>
    <row r="1709" spans="1:2" s="47" customFormat="1" x14ac:dyDescent="0.25">
      <c r="A1709" s="48"/>
      <c r="B1709" s="49"/>
    </row>
    <row r="1710" spans="1:2" s="47" customFormat="1" x14ac:dyDescent="0.25">
      <c r="A1710" s="48"/>
      <c r="B1710" s="49"/>
    </row>
    <row r="1711" spans="1:2" s="47" customFormat="1" x14ac:dyDescent="0.25">
      <c r="A1711" s="48"/>
      <c r="B1711" s="49"/>
    </row>
    <row r="1712" spans="1:2" s="47" customFormat="1" x14ac:dyDescent="0.25">
      <c r="A1712" s="48"/>
      <c r="B1712" s="49"/>
    </row>
    <row r="1713" spans="1:2" s="47" customFormat="1" x14ac:dyDescent="0.25">
      <c r="A1713" s="48"/>
      <c r="B1713" s="49"/>
    </row>
    <row r="1714" spans="1:2" s="47" customFormat="1" x14ac:dyDescent="0.25">
      <c r="A1714" s="48"/>
      <c r="B1714" s="49"/>
    </row>
    <row r="1715" spans="1:2" s="47" customFormat="1" x14ac:dyDescent="0.25">
      <c r="A1715" s="48"/>
      <c r="B1715" s="49"/>
    </row>
    <row r="1716" spans="1:2" s="47" customFormat="1" x14ac:dyDescent="0.25">
      <c r="A1716" s="48"/>
      <c r="B1716" s="49"/>
    </row>
    <row r="1717" spans="1:2" s="47" customFormat="1" x14ac:dyDescent="0.25">
      <c r="A1717" s="48"/>
      <c r="B1717" s="49"/>
    </row>
    <row r="1718" spans="1:2" s="47" customFormat="1" x14ac:dyDescent="0.25">
      <c r="A1718" s="48"/>
      <c r="B1718" s="49"/>
    </row>
    <row r="1719" spans="1:2" s="47" customFormat="1" x14ac:dyDescent="0.25">
      <c r="A1719" s="48"/>
      <c r="B1719" s="49"/>
    </row>
    <row r="1720" spans="1:2" s="47" customFormat="1" x14ac:dyDescent="0.25">
      <c r="A1720" s="48"/>
      <c r="B1720" s="49"/>
    </row>
    <row r="1721" spans="1:2" s="47" customFormat="1" x14ac:dyDescent="0.25">
      <c r="A1721" s="48"/>
      <c r="B1721" s="49"/>
    </row>
    <row r="1722" spans="1:2" s="47" customFormat="1" x14ac:dyDescent="0.25">
      <c r="A1722" s="48"/>
      <c r="B1722" s="49"/>
    </row>
    <row r="1723" spans="1:2" s="47" customFormat="1" x14ac:dyDescent="0.25">
      <c r="A1723" s="48"/>
      <c r="B1723" s="49"/>
    </row>
    <row r="1724" spans="1:2" s="47" customFormat="1" x14ac:dyDescent="0.25">
      <c r="A1724" s="48"/>
      <c r="B1724" s="49"/>
    </row>
    <row r="1725" spans="1:2" s="47" customFormat="1" x14ac:dyDescent="0.25">
      <c r="A1725" s="48"/>
      <c r="B1725" s="49"/>
    </row>
    <row r="1726" spans="1:2" s="47" customFormat="1" x14ac:dyDescent="0.25">
      <c r="A1726" s="48"/>
      <c r="B1726" s="49"/>
    </row>
    <row r="1727" spans="1:2" s="47" customFormat="1" x14ac:dyDescent="0.25">
      <c r="A1727" s="48"/>
      <c r="B1727" s="49"/>
    </row>
    <row r="1728" spans="1:2" s="47" customFormat="1" x14ac:dyDescent="0.25">
      <c r="A1728" s="48"/>
      <c r="B1728" s="49"/>
    </row>
    <row r="1729" spans="1:2" s="47" customFormat="1" x14ac:dyDescent="0.25">
      <c r="A1729" s="48"/>
      <c r="B1729" s="49"/>
    </row>
    <row r="1730" spans="1:2" s="47" customFormat="1" x14ac:dyDescent="0.25">
      <c r="A1730" s="48"/>
      <c r="B1730" s="49"/>
    </row>
    <row r="1731" spans="1:2" s="47" customFormat="1" x14ac:dyDescent="0.25">
      <c r="A1731" s="48"/>
      <c r="B1731" s="49"/>
    </row>
    <row r="1732" spans="1:2" s="47" customFormat="1" x14ac:dyDescent="0.25">
      <c r="A1732" s="48"/>
      <c r="B1732" s="49"/>
    </row>
    <row r="1733" spans="1:2" s="47" customFormat="1" x14ac:dyDescent="0.25">
      <c r="A1733" s="48"/>
      <c r="B1733" s="49"/>
    </row>
    <row r="1734" spans="1:2" s="47" customFormat="1" x14ac:dyDescent="0.25">
      <c r="A1734" s="48"/>
      <c r="B1734" s="49"/>
    </row>
    <row r="1735" spans="1:2" s="47" customFormat="1" x14ac:dyDescent="0.25">
      <c r="A1735" s="48"/>
      <c r="B1735" s="49"/>
    </row>
  </sheetData>
  <sheetProtection algorithmName="SHA-512" hashValue="9HGZ0yYljtnBNAz9zCHnizRPBGMFQV88ZTDgFBl7aATbE2loWxo1m55ANS0a3L+Npe+szpjp2tvRBGxXyiiPFw==" saltValue="fIb6klz9xMc5RWoijQSaGw==" spinCount="100000" sheet="1" objects="1" scenarios="1"/>
  <mergeCells count="13">
    <mergeCell ref="A58:B58"/>
    <mergeCell ref="A55:B55"/>
    <mergeCell ref="A1:B1"/>
    <mergeCell ref="A44:B44"/>
    <mergeCell ref="A48:B48"/>
    <mergeCell ref="A52:B52"/>
    <mergeCell ref="A3:B3"/>
    <mergeCell ref="A32:B32"/>
    <mergeCell ref="A36:B36"/>
    <mergeCell ref="A40:B40"/>
    <mergeCell ref="A16:B16"/>
    <mergeCell ref="A24:B24"/>
    <mergeCell ref="A28:B28"/>
  </mergeCells>
  <phoneticPr fontId="0" type="noConversion"/>
  <printOptions horizontalCentered="1"/>
  <pageMargins left="0.5" right="0.5" top="0.3" bottom="0" header="0.5" footer="0.5"/>
  <pageSetup scale="76" orientation="portrait"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74"/>
  <sheetViews>
    <sheetView zoomScale="80" zoomScaleNormal="80" workbookViewId="0">
      <pane ySplit="7" topLeftCell="A8" activePane="bottomLeft" state="frozen"/>
      <selection sqref="A1:IV65536"/>
      <selection pane="bottomLeft" activeCell="K251" sqref="K251"/>
    </sheetView>
  </sheetViews>
  <sheetFormatPr defaultColWidth="9.109375" defaultRowHeight="13.2" x14ac:dyDescent="0.25"/>
  <cols>
    <col min="1" max="1" width="33.33203125" style="9" customWidth="1"/>
    <col min="2" max="2" width="11.6640625" style="9" customWidth="1"/>
    <col min="3" max="3" width="12.109375" style="9" bestFit="1" customWidth="1"/>
    <col min="4" max="6" width="15.6640625" style="9" customWidth="1"/>
    <col min="7" max="16384" width="9.109375" style="9"/>
  </cols>
  <sheetData>
    <row r="1" spans="1:7" ht="15.6" x14ac:dyDescent="0.3">
      <c r="A1" s="113" t="s">
        <v>37</v>
      </c>
      <c r="B1" s="113"/>
      <c r="C1" s="113"/>
      <c r="D1" s="113"/>
      <c r="E1" s="113"/>
      <c r="F1" s="113"/>
      <c r="G1" s="151"/>
    </row>
    <row r="2" spans="1:7" ht="15.6" x14ac:dyDescent="0.3">
      <c r="A2" s="147" t="str">
        <f>'BUDGET DETAILS - Year 1 '!A2:F2</f>
        <v>(Insert Vendor Name)</v>
      </c>
      <c r="B2" s="147"/>
      <c r="C2" s="147"/>
      <c r="D2" s="147"/>
      <c r="E2" s="147"/>
      <c r="F2" s="147"/>
      <c r="G2" s="151"/>
    </row>
    <row r="3" spans="1:7" ht="15.6" x14ac:dyDescent="0.3">
      <c r="A3" s="147" t="str">
        <f>'BUDGET DETAILS - Year 1 '!A3:F3</f>
        <v>(Insert SAP #)</v>
      </c>
      <c r="B3" s="147"/>
      <c r="C3" s="147"/>
      <c r="D3" s="147"/>
      <c r="E3" s="147"/>
      <c r="F3" s="147"/>
      <c r="G3" s="151"/>
    </row>
    <row r="4" spans="1:7" ht="15.6" x14ac:dyDescent="0.3">
      <c r="A4" s="114" t="s">
        <v>143</v>
      </c>
      <c r="B4" s="114"/>
      <c r="C4" s="114"/>
      <c r="D4" s="114"/>
      <c r="E4" s="114"/>
      <c r="F4" s="114"/>
      <c r="G4" s="151"/>
    </row>
    <row r="5" spans="1:7" ht="4.5" customHeight="1" thickBot="1" x14ac:dyDescent="0.35">
      <c r="A5" s="102"/>
      <c r="B5" s="102"/>
      <c r="C5" s="102"/>
      <c r="D5" s="102"/>
      <c r="E5" s="102"/>
      <c r="F5" s="102"/>
      <c r="G5" s="151"/>
    </row>
    <row r="6" spans="1:7" ht="30" customHeight="1" x14ac:dyDescent="0.25">
      <c r="A6" s="138" t="s">
        <v>55</v>
      </c>
      <c r="B6" s="139"/>
      <c r="C6" s="140"/>
      <c r="D6" s="104" t="s">
        <v>56</v>
      </c>
      <c r="E6" s="149" t="s">
        <v>57</v>
      </c>
      <c r="F6" s="104" t="s">
        <v>58</v>
      </c>
      <c r="G6" s="151"/>
    </row>
    <row r="7" spans="1:7" ht="15" customHeight="1" thickBot="1" x14ac:dyDescent="0.3">
      <c r="A7" s="141"/>
      <c r="B7" s="142"/>
      <c r="C7" s="143"/>
      <c r="D7" s="105"/>
      <c r="E7" s="150"/>
      <c r="F7" s="105"/>
      <c r="G7" s="151"/>
    </row>
    <row r="8" spans="1:7" ht="30" customHeight="1" x14ac:dyDescent="0.25">
      <c r="A8" s="120" t="s">
        <v>59</v>
      </c>
      <c r="B8" s="120"/>
      <c r="C8" s="120"/>
      <c r="D8" s="120"/>
      <c r="E8" s="120"/>
      <c r="F8" s="120"/>
      <c r="G8" s="151"/>
    </row>
    <row r="9" spans="1:7" ht="12.75" customHeight="1" x14ac:dyDescent="0.25">
      <c r="A9" s="118" t="s">
        <v>60</v>
      </c>
      <c r="B9" s="3" t="s">
        <v>61</v>
      </c>
      <c r="C9" s="3" t="s">
        <v>62</v>
      </c>
      <c r="D9" s="115"/>
      <c r="E9" s="115"/>
      <c r="F9" s="115"/>
      <c r="G9" s="151"/>
    </row>
    <row r="10" spans="1:7" ht="12.75" customHeight="1" x14ac:dyDescent="0.25">
      <c r="A10" s="119"/>
      <c r="B10" s="14" t="s">
        <v>63</v>
      </c>
      <c r="C10" s="14" t="s">
        <v>64</v>
      </c>
      <c r="D10" s="115"/>
      <c r="E10" s="115"/>
      <c r="F10" s="115"/>
      <c r="G10" s="151"/>
    </row>
    <row r="11" spans="1:7" x14ac:dyDescent="0.25">
      <c r="A11" s="80"/>
      <c r="B11" s="54"/>
      <c r="C11" s="55"/>
      <c r="D11" s="56">
        <f>B11*C11</f>
        <v>0</v>
      </c>
      <c r="E11" s="56"/>
      <c r="F11" s="35">
        <f>D11+E11</f>
        <v>0</v>
      </c>
      <c r="G11" s="70" t="str">
        <f>IF(D11+E11=F11, "", "ERROR")</f>
        <v/>
      </c>
    </row>
    <row r="12" spans="1:7" x14ac:dyDescent="0.25">
      <c r="A12" s="80"/>
      <c r="B12" s="54"/>
      <c r="C12" s="55"/>
      <c r="D12" s="56">
        <f t="shared" ref="D12:D49" si="0">B12*C12</f>
        <v>0</v>
      </c>
      <c r="E12" s="56"/>
      <c r="F12" s="35">
        <f t="shared" ref="F12:F49" si="1">D12+E12</f>
        <v>0</v>
      </c>
      <c r="G12" s="70" t="str">
        <f>IF(D12+E12=F12, "", "ERROR")</f>
        <v/>
      </c>
    </row>
    <row r="13" spans="1:7" x14ac:dyDescent="0.25">
      <c r="A13" s="80"/>
      <c r="B13" s="54"/>
      <c r="C13" s="55"/>
      <c r="D13" s="56">
        <f t="shared" si="0"/>
        <v>0</v>
      </c>
      <c r="E13" s="56"/>
      <c r="F13" s="35">
        <f t="shared" si="1"/>
        <v>0</v>
      </c>
      <c r="G13" s="70" t="str">
        <f t="shared" ref="G13:G49" si="2">IF(D13+E13=F13, "", "ERROR")</f>
        <v/>
      </c>
    </row>
    <row r="14" spans="1:7" x14ac:dyDescent="0.25">
      <c r="A14" s="80"/>
      <c r="B14" s="54"/>
      <c r="C14" s="55"/>
      <c r="D14" s="56">
        <f t="shared" si="0"/>
        <v>0</v>
      </c>
      <c r="E14" s="56"/>
      <c r="F14" s="35">
        <f t="shared" si="1"/>
        <v>0</v>
      </c>
      <c r="G14" s="70" t="str">
        <f t="shared" si="2"/>
        <v/>
      </c>
    </row>
    <row r="15" spans="1:7" x14ac:dyDescent="0.25">
      <c r="A15" s="80"/>
      <c r="B15" s="54"/>
      <c r="C15" s="55"/>
      <c r="D15" s="56">
        <f t="shared" si="0"/>
        <v>0</v>
      </c>
      <c r="E15" s="56"/>
      <c r="F15" s="35">
        <f t="shared" si="1"/>
        <v>0</v>
      </c>
      <c r="G15" s="70" t="str">
        <f t="shared" si="2"/>
        <v/>
      </c>
    </row>
    <row r="16" spans="1:7" x14ac:dyDescent="0.25">
      <c r="A16" s="80"/>
      <c r="B16" s="54"/>
      <c r="C16" s="55"/>
      <c r="D16" s="56">
        <f t="shared" si="0"/>
        <v>0</v>
      </c>
      <c r="E16" s="56"/>
      <c r="F16" s="35">
        <f t="shared" si="1"/>
        <v>0</v>
      </c>
      <c r="G16" s="70" t="str">
        <f t="shared" si="2"/>
        <v/>
      </c>
    </row>
    <row r="17" spans="1:7" x14ac:dyDescent="0.25">
      <c r="A17" s="80"/>
      <c r="B17" s="54"/>
      <c r="C17" s="55"/>
      <c r="D17" s="56">
        <f t="shared" si="0"/>
        <v>0</v>
      </c>
      <c r="E17" s="56"/>
      <c r="F17" s="35">
        <f t="shared" si="1"/>
        <v>0</v>
      </c>
      <c r="G17" s="70" t="str">
        <f t="shared" si="2"/>
        <v/>
      </c>
    </row>
    <row r="18" spans="1:7" x14ac:dyDescent="0.25">
      <c r="A18" s="80"/>
      <c r="B18" s="54"/>
      <c r="C18" s="55"/>
      <c r="D18" s="56">
        <f t="shared" si="0"/>
        <v>0</v>
      </c>
      <c r="E18" s="56"/>
      <c r="F18" s="35">
        <f t="shared" si="1"/>
        <v>0</v>
      </c>
      <c r="G18" s="70" t="str">
        <f t="shared" si="2"/>
        <v/>
      </c>
    </row>
    <row r="19" spans="1:7" x14ac:dyDescent="0.25">
      <c r="A19" s="80"/>
      <c r="B19" s="54"/>
      <c r="C19" s="55"/>
      <c r="D19" s="56">
        <f t="shared" si="0"/>
        <v>0</v>
      </c>
      <c r="E19" s="56"/>
      <c r="F19" s="35">
        <f t="shared" si="1"/>
        <v>0</v>
      </c>
      <c r="G19" s="70" t="str">
        <f t="shared" si="2"/>
        <v/>
      </c>
    </row>
    <row r="20" spans="1:7" x14ac:dyDescent="0.25">
      <c r="A20" s="80"/>
      <c r="B20" s="54"/>
      <c r="C20" s="55"/>
      <c r="D20" s="56">
        <f t="shared" si="0"/>
        <v>0</v>
      </c>
      <c r="E20" s="56"/>
      <c r="F20" s="35">
        <f t="shared" si="1"/>
        <v>0</v>
      </c>
      <c r="G20" s="70" t="str">
        <f t="shared" si="2"/>
        <v/>
      </c>
    </row>
    <row r="21" spans="1:7" x14ac:dyDescent="0.25">
      <c r="A21" s="80"/>
      <c r="B21" s="54"/>
      <c r="C21" s="55"/>
      <c r="D21" s="56">
        <f t="shared" si="0"/>
        <v>0</v>
      </c>
      <c r="E21" s="56"/>
      <c r="F21" s="35">
        <f t="shared" si="1"/>
        <v>0</v>
      </c>
      <c r="G21" s="70" t="str">
        <f t="shared" si="2"/>
        <v/>
      </c>
    </row>
    <row r="22" spans="1:7" x14ac:dyDescent="0.25">
      <c r="A22" s="80"/>
      <c r="B22" s="54"/>
      <c r="C22" s="55"/>
      <c r="D22" s="56">
        <f t="shared" si="0"/>
        <v>0</v>
      </c>
      <c r="E22" s="56"/>
      <c r="F22" s="35">
        <f t="shared" si="1"/>
        <v>0</v>
      </c>
      <c r="G22" s="70" t="str">
        <f t="shared" si="2"/>
        <v/>
      </c>
    </row>
    <row r="23" spans="1:7" x14ac:dyDescent="0.25">
      <c r="A23" s="80"/>
      <c r="B23" s="54"/>
      <c r="C23" s="55"/>
      <c r="D23" s="56">
        <f t="shared" si="0"/>
        <v>0</v>
      </c>
      <c r="E23" s="56"/>
      <c r="F23" s="35">
        <f t="shared" si="1"/>
        <v>0</v>
      </c>
      <c r="G23" s="70" t="str">
        <f t="shared" si="2"/>
        <v/>
      </c>
    </row>
    <row r="24" spans="1:7" x14ac:dyDescent="0.25">
      <c r="A24" s="80"/>
      <c r="B24" s="54"/>
      <c r="C24" s="55"/>
      <c r="D24" s="56">
        <f t="shared" si="0"/>
        <v>0</v>
      </c>
      <c r="E24" s="56"/>
      <c r="F24" s="35">
        <f t="shared" si="1"/>
        <v>0</v>
      </c>
      <c r="G24" s="70" t="str">
        <f t="shared" si="2"/>
        <v/>
      </c>
    </row>
    <row r="25" spans="1:7" x14ac:dyDescent="0.25">
      <c r="A25" s="80"/>
      <c r="B25" s="54"/>
      <c r="C25" s="55"/>
      <c r="D25" s="56">
        <f t="shared" si="0"/>
        <v>0</v>
      </c>
      <c r="E25" s="56"/>
      <c r="F25" s="35">
        <f t="shared" si="1"/>
        <v>0</v>
      </c>
      <c r="G25" s="70" t="str">
        <f t="shared" si="2"/>
        <v/>
      </c>
    </row>
    <row r="26" spans="1:7" x14ac:dyDescent="0.25">
      <c r="A26" s="80"/>
      <c r="B26" s="54"/>
      <c r="C26" s="55"/>
      <c r="D26" s="56">
        <f t="shared" si="0"/>
        <v>0</v>
      </c>
      <c r="E26" s="56"/>
      <c r="F26" s="35">
        <f t="shared" si="1"/>
        <v>0</v>
      </c>
      <c r="G26" s="70" t="str">
        <f t="shared" si="2"/>
        <v/>
      </c>
    </row>
    <row r="27" spans="1:7" x14ac:dyDescent="0.25">
      <c r="A27" s="80"/>
      <c r="B27" s="54"/>
      <c r="C27" s="55"/>
      <c r="D27" s="56">
        <f t="shared" si="0"/>
        <v>0</v>
      </c>
      <c r="E27" s="56"/>
      <c r="F27" s="35">
        <f t="shared" si="1"/>
        <v>0</v>
      </c>
      <c r="G27" s="70" t="str">
        <f t="shared" si="2"/>
        <v/>
      </c>
    </row>
    <row r="28" spans="1:7" x14ac:dyDescent="0.25">
      <c r="A28" s="80"/>
      <c r="B28" s="54"/>
      <c r="C28" s="55"/>
      <c r="D28" s="56">
        <f t="shared" si="0"/>
        <v>0</v>
      </c>
      <c r="E28" s="56"/>
      <c r="F28" s="35">
        <f t="shared" si="1"/>
        <v>0</v>
      </c>
      <c r="G28" s="70" t="str">
        <f t="shared" si="2"/>
        <v/>
      </c>
    </row>
    <row r="29" spans="1:7" x14ac:dyDescent="0.25">
      <c r="A29" s="80"/>
      <c r="B29" s="54"/>
      <c r="C29" s="55"/>
      <c r="D29" s="56">
        <f t="shared" si="0"/>
        <v>0</v>
      </c>
      <c r="E29" s="56"/>
      <c r="F29" s="35">
        <f t="shared" si="1"/>
        <v>0</v>
      </c>
      <c r="G29" s="70" t="str">
        <f t="shared" si="2"/>
        <v/>
      </c>
    </row>
    <row r="30" spans="1:7" x14ac:dyDescent="0.25">
      <c r="A30" s="80"/>
      <c r="B30" s="54"/>
      <c r="C30" s="55"/>
      <c r="D30" s="56">
        <f t="shared" si="0"/>
        <v>0</v>
      </c>
      <c r="E30" s="56"/>
      <c r="F30" s="35">
        <f t="shared" si="1"/>
        <v>0</v>
      </c>
      <c r="G30" s="70" t="str">
        <f t="shared" si="2"/>
        <v/>
      </c>
    </row>
    <row r="31" spans="1:7" x14ac:dyDescent="0.25">
      <c r="A31" s="80"/>
      <c r="B31" s="54"/>
      <c r="C31" s="55"/>
      <c r="D31" s="56">
        <f t="shared" si="0"/>
        <v>0</v>
      </c>
      <c r="E31" s="56"/>
      <c r="F31" s="35">
        <f t="shared" si="1"/>
        <v>0</v>
      </c>
      <c r="G31" s="70" t="str">
        <f t="shared" si="2"/>
        <v/>
      </c>
    </row>
    <row r="32" spans="1:7" x14ac:dyDescent="0.25">
      <c r="A32" s="80"/>
      <c r="B32" s="54"/>
      <c r="C32" s="55"/>
      <c r="D32" s="56">
        <f t="shared" si="0"/>
        <v>0</v>
      </c>
      <c r="E32" s="56"/>
      <c r="F32" s="35">
        <f t="shared" si="1"/>
        <v>0</v>
      </c>
      <c r="G32" s="70" t="str">
        <f t="shared" si="2"/>
        <v/>
      </c>
    </row>
    <row r="33" spans="1:7" x14ac:dyDescent="0.25">
      <c r="A33" s="80"/>
      <c r="B33" s="54"/>
      <c r="C33" s="55"/>
      <c r="D33" s="56">
        <f t="shared" si="0"/>
        <v>0</v>
      </c>
      <c r="E33" s="56"/>
      <c r="F33" s="35">
        <f t="shared" si="1"/>
        <v>0</v>
      </c>
      <c r="G33" s="70" t="str">
        <f t="shared" si="2"/>
        <v/>
      </c>
    </row>
    <row r="34" spans="1:7" x14ac:dyDescent="0.25">
      <c r="A34" s="80"/>
      <c r="B34" s="54"/>
      <c r="C34" s="55"/>
      <c r="D34" s="56">
        <f t="shared" si="0"/>
        <v>0</v>
      </c>
      <c r="E34" s="56"/>
      <c r="F34" s="35">
        <f t="shared" si="1"/>
        <v>0</v>
      </c>
      <c r="G34" s="70" t="str">
        <f t="shared" si="2"/>
        <v/>
      </c>
    </row>
    <row r="35" spans="1:7" x14ac:dyDescent="0.25">
      <c r="A35" s="80"/>
      <c r="B35" s="54"/>
      <c r="C35" s="55"/>
      <c r="D35" s="56">
        <f t="shared" si="0"/>
        <v>0</v>
      </c>
      <c r="E35" s="56"/>
      <c r="F35" s="35">
        <f t="shared" si="1"/>
        <v>0</v>
      </c>
      <c r="G35" s="70" t="str">
        <f t="shared" si="2"/>
        <v/>
      </c>
    </row>
    <row r="36" spans="1:7" x14ac:dyDescent="0.25">
      <c r="A36" s="80"/>
      <c r="B36" s="54"/>
      <c r="C36" s="55"/>
      <c r="D36" s="56">
        <f t="shared" si="0"/>
        <v>0</v>
      </c>
      <c r="E36" s="56"/>
      <c r="F36" s="35">
        <f t="shared" si="1"/>
        <v>0</v>
      </c>
      <c r="G36" s="70" t="str">
        <f t="shared" si="2"/>
        <v/>
      </c>
    </row>
    <row r="37" spans="1:7" x14ac:dyDescent="0.25">
      <c r="A37" s="80"/>
      <c r="B37" s="54"/>
      <c r="C37" s="55"/>
      <c r="D37" s="56">
        <f t="shared" si="0"/>
        <v>0</v>
      </c>
      <c r="E37" s="56"/>
      <c r="F37" s="35">
        <f t="shared" si="1"/>
        <v>0</v>
      </c>
      <c r="G37" s="70" t="str">
        <f t="shared" si="2"/>
        <v/>
      </c>
    </row>
    <row r="38" spans="1:7" x14ac:dyDescent="0.25">
      <c r="A38" s="80"/>
      <c r="B38" s="54"/>
      <c r="C38" s="55"/>
      <c r="D38" s="56">
        <f t="shared" si="0"/>
        <v>0</v>
      </c>
      <c r="E38" s="56"/>
      <c r="F38" s="35">
        <f t="shared" si="1"/>
        <v>0</v>
      </c>
      <c r="G38" s="70" t="str">
        <f t="shared" si="2"/>
        <v/>
      </c>
    </row>
    <row r="39" spans="1:7" x14ac:dyDescent="0.25">
      <c r="A39" s="80"/>
      <c r="B39" s="54"/>
      <c r="C39" s="55"/>
      <c r="D39" s="56">
        <f t="shared" si="0"/>
        <v>0</v>
      </c>
      <c r="E39" s="56"/>
      <c r="F39" s="35">
        <f t="shared" si="1"/>
        <v>0</v>
      </c>
      <c r="G39" s="70" t="str">
        <f t="shared" si="2"/>
        <v/>
      </c>
    </row>
    <row r="40" spans="1:7" x14ac:dyDescent="0.25">
      <c r="A40" s="80"/>
      <c r="B40" s="54"/>
      <c r="C40" s="55"/>
      <c r="D40" s="56">
        <f t="shared" si="0"/>
        <v>0</v>
      </c>
      <c r="E40" s="56"/>
      <c r="F40" s="35">
        <f t="shared" si="1"/>
        <v>0</v>
      </c>
      <c r="G40" s="70" t="str">
        <f t="shared" si="2"/>
        <v/>
      </c>
    </row>
    <row r="41" spans="1:7" x14ac:dyDescent="0.25">
      <c r="A41" s="80"/>
      <c r="B41" s="54"/>
      <c r="C41" s="55"/>
      <c r="D41" s="56">
        <f t="shared" si="0"/>
        <v>0</v>
      </c>
      <c r="E41" s="56"/>
      <c r="F41" s="35">
        <f t="shared" si="1"/>
        <v>0</v>
      </c>
      <c r="G41" s="70" t="str">
        <f t="shared" si="2"/>
        <v/>
      </c>
    </row>
    <row r="42" spans="1:7" x14ac:dyDescent="0.25">
      <c r="A42" s="80"/>
      <c r="B42" s="54"/>
      <c r="C42" s="55"/>
      <c r="D42" s="56">
        <f t="shared" si="0"/>
        <v>0</v>
      </c>
      <c r="E42" s="56"/>
      <c r="F42" s="35">
        <f t="shared" si="1"/>
        <v>0</v>
      </c>
      <c r="G42" s="70" t="str">
        <f t="shared" si="2"/>
        <v/>
      </c>
    </row>
    <row r="43" spans="1:7" x14ac:dyDescent="0.25">
      <c r="A43" s="80"/>
      <c r="B43" s="54"/>
      <c r="C43" s="55"/>
      <c r="D43" s="56">
        <f t="shared" si="0"/>
        <v>0</v>
      </c>
      <c r="E43" s="56"/>
      <c r="F43" s="35">
        <f t="shared" si="1"/>
        <v>0</v>
      </c>
      <c r="G43" s="70" t="str">
        <f t="shared" si="2"/>
        <v/>
      </c>
    </row>
    <row r="44" spans="1:7" x14ac:dyDescent="0.25">
      <c r="A44" s="80"/>
      <c r="B44" s="54"/>
      <c r="C44" s="55"/>
      <c r="D44" s="56">
        <f t="shared" si="0"/>
        <v>0</v>
      </c>
      <c r="E44" s="56"/>
      <c r="F44" s="35">
        <f t="shared" si="1"/>
        <v>0</v>
      </c>
      <c r="G44" s="70" t="str">
        <f t="shared" si="2"/>
        <v/>
      </c>
    </row>
    <row r="45" spans="1:7" x14ac:dyDescent="0.25">
      <c r="A45" s="80"/>
      <c r="B45" s="54"/>
      <c r="C45" s="55"/>
      <c r="D45" s="56">
        <f t="shared" si="0"/>
        <v>0</v>
      </c>
      <c r="E45" s="56"/>
      <c r="F45" s="35">
        <f t="shared" si="1"/>
        <v>0</v>
      </c>
      <c r="G45" s="70" t="str">
        <f t="shared" si="2"/>
        <v/>
      </c>
    </row>
    <row r="46" spans="1:7" x14ac:dyDescent="0.25">
      <c r="A46" s="80"/>
      <c r="B46" s="54"/>
      <c r="C46" s="55"/>
      <c r="D46" s="56">
        <f t="shared" si="0"/>
        <v>0</v>
      </c>
      <c r="E46" s="56"/>
      <c r="F46" s="35">
        <f t="shared" si="1"/>
        <v>0</v>
      </c>
      <c r="G46" s="70" t="str">
        <f t="shared" si="2"/>
        <v/>
      </c>
    </row>
    <row r="47" spans="1:7" x14ac:dyDescent="0.25">
      <c r="A47" s="80"/>
      <c r="B47" s="54"/>
      <c r="C47" s="55"/>
      <c r="D47" s="56">
        <f t="shared" si="0"/>
        <v>0</v>
      </c>
      <c r="E47" s="56"/>
      <c r="F47" s="35">
        <f t="shared" si="1"/>
        <v>0</v>
      </c>
      <c r="G47" s="70" t="str">
        <f t="shared" si="2"/>
        <v/>
      </c>
    </row>
    <row r="48" spans="1:7" x14ac:dyDescent="0.25">
      <c r="A48" s="80"/>
      <c r="B48" s="54"/>
      <c r="C48" s="55"/>
      <c r="D48" s="56">
        <f t="shared" si="0"/>
        <v>0</v>
      </c>
      <c r="E48" s="56"/>
      <c r="F48" s="35">
        <f t="shared" si="1"/>
        <v>0</v>
      </c>
      <c r="G48" s="70" t="str">
        <f t="shared" si="2"/>
        <v/>
      </c>
    </row>
    <row r="49" spans="1:7" x14ac:dyDescent="0.25">
      <c r="A49" s="80"/>
      <c r="B49" s="54"/>
      <c r="C49" s="55"/>
      <c r="D49" s="56">
        <f t="shared" si="0"/>
        <v>0</v>
      </c>
      <c r="E49" s="56"/>
      <c r="F49" s="35">
        <f t="shared" si="1"/>
        <v>0</v>
      </c>
      <c r="G49" s="70" t="str">
        <f t="shared" si="2"/>
        <v/>
      </c>
    </row>
    <row r="50" spans="1:7" x14ac:dyDescent="0.25">
      <c r="A50" s="71"/>
      <c r="B50" s="39"/>
      <c r="C50" s="43"/>
      <c r="D50" s="41"/>
      <c r="E50" s="35"/>
      <c r="F50" s="35"/>
      <c r="G50" s="151"/>
    </row>
    <row r="51" spans="1:7" x14ac:dyDescent="0.25">
      <c r="A51" s="71"/>
      <c r="B51" s="39"/>
      <c r="C51" s="43"/>
      <c r="D51" s="41"/>
      <c r="E51" s="35"/>
      <c r="F51" s="35"/>
      <c r="G51" s="151"/>
    </row>
    <row r="52" spans="1:7" x14ac:dyDescent="0.25">
      <c r="A52" s="71"/>
      <c r="B52" s="39"/>
      <c r="C52" s="40"/>
      <c r="D52" s="41"/>
      <c r="E52" s="35"/>
      <c r="F52" s="35"/>
      <c r="G52" s="151"/>
    </row>
    <row r="53" spans="1:7" x14ac:dyDescent="0.25">
      <c r="A53" s="71"/>
      <c r="B53" s="39"/>
      <c r="C53" s="40"/>
      <c r="D53" s="41"/>
      <c r="E53" s="35"/>
      <c r="F53" s="35"/>
      <c r="G53" s="151"/>
    </row>
    <row r="54" spans="1:7" x14ac:dyDescent="0.25">
      <c r="A54" s="71"/>
      <c r="B54" s="39"/>
      <c r="C54" s="40"/>
      <c r="D54" s="41"/>
      <c r="E54" s="35"/>
      <c r="F54" s="35"/>
      <c r="G54" s="151"/>
    </row>
    <row r="55" spans="1:7" x14ac:dyDescent="0.25">
      <c r="A55" s="71"/>
      <c r="B55" s="39"/>
      <c r="C55" s="40"/>
      <c r="D55" s="41"/>
      <c r="E55" s="35"/>
      <c r="F55" s="35"/>
      <c r="G55" s="151"/>
    </row>
    <row r="56" spans="1:7" x14ac:dyDescent="0.25">
      <c r="A56" s="71"/>
      <c r="B56" s="39"/>
      <c r="C56" s="40"/>
      <c r="D56" s="41"/>
      <c r="E56" s="35"/>
      <c r="F56" s="35"/>
      <c r="G56" s="151"/>
    </row>
    <row r="57" spans="1:7" x14ac:dyDescent="0.25">
      <c r="A57" s="71"/>
      <c r="B57" s="39"/>
      <c r="C57" s="40"/>
      <c r="D57" s="41"/>
      <c r="E57" s="35"/>
      <c r="F57" s="35"/>
      <c r="G57" s="151"/>
    </row>
    <row r="58" spans="1:7" x14ac:dyDescent="0.25">
      <c r="A58" s="71"/>
      <c r="B58" s="39"/>
      <c r="C58" s="40"/>
      <c r="D58" s="41"/>
      <c r="E58" s="35"/>
      <c r="F58" s="35"/>
      <c r="G58" s="151"/>
    </row>
    <row r="59" spans="1:7" x14ac:dyDescent="0.25">
      <c r="A59" s="71"/>
      <c r="B59" s="39"/>
      <c r="C59" s="40"/>
      <c r="D59" s="42"/>
      <c r="E59" s="36"/>
      <c r="F59" s="36"/>
      <c r="G59" s="151"/>
    </row>
    <row r="60" spans="1:7" ht="12.75" customHeight="1" x14ac:dyDescent="0.25">
      <c r="A60" s="121" t="s">
        <v>66</v>
      </c>
      <c r="B60" s="121"/>
      <c r="C60" s="121"/>
      <c r="D60" s="13">
        <f>SUM(D11:D59)</f>
        <v>0</v>
      </c>
      <c r="E60" s="13">
        <f>SUM(E11:E59)</f>
        <v>0</v>
      </c>
      <c r="F60" s="13">
        <f>SUM(F11:F59)</f>
        <v>0</v>
      </c>
      <c r="G60" s="70" t="str">
        <f>IF(D60+E60=F60, "", "ERROR")</f>
        <v/>
      </c>
    </row>
    <row r="61" spans="1:7" ht="12.75" customHeight="1" x14ac:dyDescent="0.25">
      <c r="A61" s="145" t="s">
        <v>124</v>
      </c>
      <c r="B61" s="145"/>
      <c r="C61" s="145"/>
      <c r="D61" s="145"/>
      <c r="E61" s="145"/>
      <c r="F61" s="145"/>
      <c r="G61" s="151"/>
    </row>
    <row r="62" spans="1:7" ht="12.75" customHeight="1" x14ac:dyDescent="0.25">
      <c r="A62" s="145"/>
      <c r="B62" s="145"/>
      <c r="C62" s="145"/>
      <c r="D62" s="145"/>
      <c r="E62" s="145"/>
      <c r="F62" s="145"/>
      <c r="G62" s="151"/>
    </row>
    <row r="63" spans="1:7" ht="12.75" customHeight="1" x14ac:dyDescent="0.25">
      <c r="A63" s="123" t="s">
        <v>68</v>
      </c>
      <c r="B63" s="123"/>
      <c r="C63" s="123"/>
      <c r="D63" s="115"/>
      <c r="E63" s="115"/>
      <c r="F63" s="115"/>
      <c r="G63" s="151"/>
    </row>
    <row r="64" spans="1:7" ht="12.75" customHeight="1" x14ac:dyDescent="0.25">
      <c r="A64" s="75"/>
      <c r="B64" s="31" t="s">
        <v>69</v>
      </c>
      <c r="C64" s="31" t="s">
        <v>63</v>
      </c>
      <c r="D64" s="115"/>
      <c r="E64" s="115"/>
      <c r="F64" s="115"/>
      <c r="G64" s="151"/>
    </row>
    <row r="65" spans="1:7" x14ac:dyDescent="0.25">
      <c r="A65" s="33" t="str">
        <f>IF(A11="","",+A11)</f>
        <v/>
      </c>
      <c r="B65" s="34">
        <f>+F11</f>
        <v>0</v>
      </c>
      <c r="C65" s="32"/>
      <c r="D65" s="57">
        <f>B65*C65</f>
        <v>0</v>
      </c>
      <c r="E65" s="57"/>
      <c r="F65" s="35">
        <f>D65+E65</f>
        <v>0</v>
      </c>
      <c r="G65" s="70" t="str">
        <f t="shared" ref="G65:G103" si="3">IF(D65+E65=F65, "", "ERROR")</f>
        <v/>
      </c>
    </row>
    <row r="66" spans="1:7" x14ac:dyDescent="0.25">
      <c r="A66" s="33" t="str">
        <f>IF(A12="","",+A12)</f>
        <v/>
      </c>
      <c r="B66" s="34">
        <f>+F12</f>
        <v>0</v>
      </c>
      <c r="C66" s="32"/>
      <c r="D66" s="57">
        <f t="shared" ref="D66:D103" si="4">B66*C66</f>
        <v>0</v>
      </c>
      <c r="E66" s="57"/>
      <c r="F66" s="35">
        <f t="shared" ref="F66:F103" si="5">D66+E66</f>
        <v>0</v>
      </c>
      <c r="G66" s="70" t="str">
        <f t="shared" si="3"/>
        <v/>
      </c>
    </row>
    <row r="67" spans="1:7" x14ac:dyDescent="0.25">
      <c r="A67" s="33" t="str">
        <f t="shared" ref="A67:A103" si="6">IF(A13="","",+A13)</f>
        <v/>
      </c>
      <c r="B67" s="34">
        <f>+F13</f>
        <v>0</v>
      </c>
      <c r="C67" s="32"/>
      <c r="D67" s="57">
        <f t="shared" si="4"/>
        <v>0</v>
      </c>
      <c r="E67" s="57"/>
      <c r="F67" s="35">
        <f t="shared" si="5"/>
        <v>0</v>
      </c>
      <c r="G67" s="70" t="str">
        <f t="shared" si="3"/>
        <v/>
      </c>
    </row>
    <row r="68" spans="1:7" x14ac:dyDescent="0.25">
      <c r="A68" s="33" t="str">
        <f t="shared" si="6"/>
        <v/>
      </c>
      <c r="B68" s="34">
        <f>+F14</f>
        <v>0</v>
      </c>
      <c r="C68" s="32"/>
      <c r="D68" s="57">
        <f t="shared" si="4"/>
        <v>0</v>
      </c>
      <c r="E68" s="57"/>
      <c r="F68" s="35">
        <f t="shared" si="5"/>
        <v>0</v>
      </c>
      <c r="G68" s="70" t="str">
        <f t="shared" si="3"/>
        <v/>
      </c>
    </row>
    <row r="69" spans="1:7" x14ac:dyDescent="0.25">
      <c r="A69" s="33" t="str">
        <f t="shared" si="6"/>
        <v/>
      </c>
      <c r="B69" s="34">
        <f t="shared" ref="B69:B103" si="7">+F15</f>
        <v>0</v>
      </c>
      <c r="C69" s="32"/>
      <c r="D69" s="57">
        <f t="shared" si="4"/>
        <v>0</v>
      </c>
      <c r="E69" s="57"/>
      <c r="F69" s="35">
        <f t="shared" si="5"/>
        <v>0</v>
      </c>
      <c r="G69" s="70" t="str">
        <f t="shared" si="3"/>
        <v/>
      </c>
    </row>
    <row r="70" spans="1:7" x14ac:dyDescent="0.25">
      <c r="A70" s="33" t="str">
        <f t="shared" si="6"/>
        <v/>
      </c>
      <c r="B70" s="34">
        <f t="shared" si="7"/>
        <v>0</v>
      </c>
      <c r="C70" s="32"/>
      <c r="D70" s="57">
        <f t="shared" si="4"/>
        <v>0</v>
      </c>
      <c r="E70" s="57"/>
      <c r="F70" s="35">
        <f t="shared" si="5"/>
        <v>0</v>
      </c>
      <c r="G70" s="70" t="str">
        <f t="shared" si="3"/>
        <v/>
      </c>
    </row>
    <row r="71" spans="1:7" x14ac:dyDescent="0.25">
      <c r="A71" s="33" t="str">
        <f t="shared" si="6"/>
        <v/>
      </c>
      <c r="B71" s="34">
        <f t="shared" si="7"/>
        <v>0</v>
      </c>
      <c r="C71" s="32"/>
      <c r="D71" s="57">
        <f t="shared" si="4"/>
        <v>0</v>
      </c>
      <c r="E71" s="57"/>
      <c r="F71" s="35">
        <f t="shared" si="5"/>
        <v>0</v>
      </c>
      <c r="G71" s="70" t="str">
        <f t="shared" si="3"/>
        <v/>
      </c>
    </row>
    <row r="72" spans="1:7" x14ac:dyDescent="0.25">
      <c r="A72" s="33" t="str">
        <f t="shared" si="6"/>
        <v/>
      </c>
      <c r="B72" s="34">
        <f t="shared" si="7"/>
        <v>0</v>
      </c>
      <c r="C72" s="32"/>
      <c r="D72" s="57">
        <f t="shared" si="4"/>
        <v>0</v>
      </c>
      <c r="E72" s="57"/>
      <c r="F72" s="35">
        <f t="shared" si="5"/>
        <v>0</v>
      </c>
      <c r="G72" s="70" t="str">
        <f t="shared" si="3"/>
        <v/>
      </c>
    </row>
    <row r="73" spans="1:7" x14ac:dyDescent="0.25">
      <c r="A73" s="33" t="str">
        <f t="shared" si="6"/>
        <v/>
      </c>
      <c r="B73" s="34">
        <f t="shared" si="7"/>
        <v>0</v>
      </c>
      <c r="C73" s="32"/>
      <c r="D73" s="57">
        <f t="shared" si="4"/>
        <v>0</v>
      </c>
      <c r="E73" s="57"/>
      <c r="F73" s="35">
        <f t="shared" si="5"/>
        <v>0</v>
      </c>
      <c r="G73" s="70" t="str">
        <f t="shared" si="3"/>
        <v/>
      </c>
    </row>
    <row r="74" spans="1:7" x14ac:dyDescent="0.25">
      <c r="A74" s="33" t="str">
        <f t="shared" si="6"/>
        <v/>
      </c>
      <c r="B74" s="34">
        <f t="shared" si="7"/>
        <v>0</v>
      </c>
      <c r="C74" s="32"/>
      <c r="D74" s="57">
        <f t="shared" si="4"/>
        <v>0</v>
      </c>
      <c r="E74" s="57"/>
      <c r="F74" s="35">
        <f t="shared" si="5"/>
        <v>0</v>
      </c>
      <c r="G74" s="70" t="str">
        <f t="shared" si="3"/>
        <v/>
      </c>
    </row>
    <row r="75" spans="1:7" x14ac:dyDescent="0.25">
      <c r="A75" s="33" t="str">
        <f t="shared" si="6"/>
        <v/>
      </c>
      <c r="B75" s="34">
        <f t="shared" si="7"/>
        <v>0</v>
      </c>
      <c r="C75" s="32"/>
      <c r="D75" s="57">
        <f t="shared" si="4"/>
        <v>0</v>
      </c>
      <c r="E75" s="57"/>
      <c r="F75" s="35">
        <f t="shared" si="5"/>
        <v>0</v>
      </c>
      <c r="G75" s="70" t="str">
        <f t="shared" si="3"/>
        <v/>
      </c>
    </row>
    <row r="76" spans="1:7" x14ac:dyDescent="0.25">
      <c r="A76" s="33" t="str">
        <f t="shared" si="6"/>
        <v/>
      </c>
      <c r="B76" s="34">
        <f t="shared" si="7"/>
        <v>0</v>
      </c>
      <c r="C76" s="32"/>
      <c r="D76" s="57">
        <f t="shared" si="4"/>
        <v>0</v>
      </c>
      <c r="E76" s="57"/>
      <c r="F76" s="35">
        <f t="shared" si="5"/>
        <v>0</v>
      </c>
      <c r="G76" s="70" t="str">
        <f t="shared" si="3"/>
        <v/>
      </c>
    </row>
    <row r="77" spans="1:7" x14ac:dyDescent="0.25">
      <c r="A77" s="33" t="str">
        <f t="shared" si="6"/>
        <v/>
      </c>
      <c r="B77" s="34">
        <f t="shared" si="7"/>
        <v>0</v>
      </c>
      <c r="C77" s="32"/>
      <c r="D77" s="57">
        <f t="shared" si="4"/>
        <v>0</v>
      </c>
      <c r="E77" s="57"/>
      <c r="F77" s="35">
        <f t="shared" si="5"/>
        <v>0</v>
      </c>
      <c r="G77" s="70" t="str">
        <f t="shared" si="3"/>
        <v/>
      </c>
    </row>
    <row r="78" spans="1:7" x14ac:dyDescent="0.25">
      <c r="A78" s="33" t="str">
        <f t="shared" si="6"/>
        <v/>
      </c>
      <c r="B78" s="34">
        <f t="shared" si="7"/>
        <v>0</v>
      </c>
      <c r="C78" s="32"/>
      <c r="D78" s="57">
        <f t="shared" si="4"/>
        <v>0</v>
      </c>
      <c r="E78" s="57"/>
      <c r="F78" s="35">
        <f t="shared" si="5"/>
        <v>0</v>
      </c>
      <c r="G78" s="70" t="str">
        <f t="shared" si="3"/>
        <v/>
      </c>
    </row>
    <row r="79" spans="1:7" x14ac:dyDescent="0.25">
      <c r="A79" s="33" t="str">
        <f t="shared" si="6"/>
        <v/>
      </c>
      <c r="B79" s="34">
        <f t="shared" si="7"/>
        <v>0</v>
      </c>
      <c r="C79" s="32"/>
      <c r="D79" s="57">
        <f t="shared" si="4"/>
        <v>0</v>
      </c>
      <c r="E79" s="57"/>
      <c r="F79" s="35">
        <f t="shared" si="5"/>
        <v>0</v>
      </c>
      <c r="G79" s="70" t="str">
        <f t="shared" si="3"/>
        <v/>
      </c>
    </row>
    <row r="80" spans="1:7" x14ac:dyDescent="0.25">
      <c r="A80" s="33" t="str">
        <f t="shared" si="6"/>
        <v/>
      </c>
      <c r="B80" s="34">
        <f t="shared" si="7"/>
        <v>0</v>
      </c>
      <c r="C80" s="32"/>
      <c r="D80" s="57">
        <f t="shared" si="4"/>
        <v>0</v>
      </c>
      <c r="E80" s="57"/>
      <c r="F80" s="35">
        <f t="shared" si="5"/>
        <v>0</v>
      </c>
      <c r="G80" s="70" t="str">
        <f t="shared" si="3"/>
        <v/>
      </c>
    </row>
    <row r="81" spans="1:7" x14ac:dyDescent="0.25">
      <c r="A81" s="33" t="str">
        <f t="shared" si="6"/>
        <v/>
      </c>
      <c r="B81" s="34">
        <f t="shared" si="7"/>
        <v>0</v>
      </c>
      <c r="C81" s="32"/>
      <c r="D81" s="57">
        <f t="shared" si="4"/>
        <v>0</v>
      </c>
      <c r="E81" s="57"/>
      <c r="F81" s="35">
        <f t="shared" si="5"/>
        <v>0</v>
      </c>
      <c r="G81" s="70" t="str">
        <f t="shared" si="3"/>
        <v/>
      </c>
    </row>
    <row r="82" spans="1:7" x14ac:dyDescent="0.25">
      <c r="A82" s="33" t="str">
        <f t="shared" si="6"/>
        <v/>
      </c>
      <c r="B82" s="34">
        <f t="shared" si="7"/>
        <v>0</v>
      </c>
      <c r="C82" s="32"/>
      <c r="D82" s="57">
        <f t="shared" si="4"/>
        <v>0</v>
      </c>
      <c r="E82" s="57"/>
      <c r="F82" s="35">
        <f t="shared" si="5"/>
        <v>0</v>
      </c>
      <c r="G82" s="70" t="str">
        <f t="shared" si="3"/>
        <v/>
      </c>
    </row>
    <row r="83" spans="1:7" x14ac:dyDescent="0.25">
      <c r="A83" s="33" t="str">
        <f t="shared" si="6"/>
        <v/>
      </c>
      <c r="B83" s="34">
        <f t="shared" si="7"/>
        <v>0</v>
      </c>
      <c r="C83" s="32"/>
      <c r="D83" s="57">
        <f t="shared" si="4"/>
        <v>0</v>
      </c>
      <c r="E83" s="57"/>
      <c r="F83" s="35">
        <f t="shared" si="5"/>
        <v>0</v>
      </c>
      <c r="G83" s="70" t="str">
        <f t="shared" si="3"/>
        <v/>
      </c>
    </row>
    <row r="84" spans="1:7" x14ac:dyDescent="0.25">
      <c r="A84" s="33" t="str">
        <f t="shared" si="6"/>
        <v/>
      </c>
      <c r="B84" s="34">
        <f t="shared" si="7"/>
        <v>0</v>
      </c>
      <c r="C84" s="32"/>
      <c r="D84" s="57">
        <f t="shared" si="4"/>
        <v>0</v>
      </c>
      <c r="E84" s="57"/>
      <c r="F84" s="35">
        <f t="shared" si="5"/>
        <v>0</v>
      </c>
      <c r="G84" s="70" t="str">
        <f t="shared" si="3"/>
        <v/>
      </c>
    </row>
    <row r="85" spans="1:7" x14ac:dyDescent="0.25">
      <c r="A85" s="33" t="str">
        <f t="shared" si="6"/>
        <v/>
      </c>
      <c r="B85" s="34">
        <f t="shared" si="7"/>
        <v>0</v>
      </c>
      <c r="C85" s="32"/>
      <c r="D85" s="57">
        <f t="shared" si="4"/>
        <v>0</v>
      </c>
      <c r="E85" s="57"/>
      <c r="F85" s="35">
        <f t="shared" si="5"/>
        <v>0</v>
      </c>
      <c r="G85" s="70" t="str">
        <f t="shared" si="3"/>
        <v/>
      </c>
    </row>
    <row r="86" spans="1:7" x14ac:dyDescent="0.25">
      <c r="A86" s="33" t="str">
        <f t="shared" si="6"/>
        <v/>
      </c>
      <c r="B86" s="34">
        <f t="shared" si="7"/>
        <v>0</v>
      </c>
      <c r="C86" s="32"/>
      <c r="D86" s="57">
        <f t="shared" si="4"/>
        <v>0</v>
      </c>
      <c r="E86" s="57"/>
      <c r="F86" s="35">
        <f t="shared" si="5"/>
        <v>0</v>
      </c>
      <c r="G86" s="70" t="str">
        <f t="shared" si="3"/>
        <v/>
      </c>
    </row>
    <row r="87" spans="1:7" x14ac:dyDescent="0.25">
      <c r="A87" s="33" t="str">
        <f t="shared" si="6"/>
        <v/>
      </c>
      <c r="B87" s="34">
        <f t="shared" si="7"/>
        <v>0</v>
      </c>
      <c r="C87" s="32"/>
      <c r="D87" s="57">
        <f t="shared" si="4"/>
        <v>0</v>
      </c>
      <c r="E87" s="57"/>
      <c r="F87" s="35">
        <f t="shared" si="5"/>
        <v>0</v>
      </c>
      <c r="G87" s="70" t="str">
        <f t="shared" si="3"/>
        <v/>
      </c>
    </row>
    <row r="88" spans="1:7" x14ac:dyDescent="0.25">
      <c r="A88" s="33" t="str">
        <f t="shared" si="6"/>
        <v/>
      </c>
      <c r="B88" s="34">
        <f t="shared" si="7"/>
        <v>0</v>
      </c>
      <c r="C88" s="32"/>
      <c r="D88" s="57">
        <f t="shared" si="4"/>
        <v>0</v>
      </c>
      <c r="E88" s="57"/>
      <c r="F88" s="35">
        <f t="shared" si="5"/>
        <v>0</v>
      </c>
      <c r="G88" s="70" t="str">
        <f t="shared" si="3"/>
        <v/>
      </c>
    </row>
    <row r="89" spans="1:7" x14ac:dyDescent="0.25">
      <c r="A89" s="33" t="str">
        <f t="shared" si="6"/>
        <v/>
      </c>
      <c r="B89" s="34">
        <f t="shared" si="7"/>
        <v>0</v>
      </c>
      <c r="C89" s="32"/>
      <c r="D89" s="57">
        <f t="shared" si="4"/>
        <v>0</v>
      </c>
      <c r="E89" s="57"/>
      <c r="F89" s="35">
        <f t="shared" si="5"/>
        <v>0</v>
      </c>
      <c r="G89" s="70" t="str">
        <f t="shared" si="3"/>
        <v/>
      </c>
    </row>
    <row r="90" spans="1:7" x14ac:dyDescent="0.25">
      <c r="A90" s="33" t="str">
        <f t="shared" si="6"/>
        <v/>
      </c>
      <c r="B90" s="34">
        <f t="shared" si="7"/>
        <v>0</v>
      </c>
      <c r="C90" s="32"/>
      <c r="D90" s="57">
        <f t="shared" si="4"/>
        <v>0</v>
      </c>
      <c r="E90" s="57"/>
      <c r="F90" s="35">
        <f t="shared" si="5"/>
        <v>0</v>
      </c>
      <c r="G90" s="70" t="str">
        <f t="shared" si="3"/>
        <v/>
      </c>
    </row>
    <row r="91" spans="1:7" x14ac:dyDescent="0.25">
      <c r="A91" s="33" t="str">
        <f t="shared" si="6"/>
        <v/>
      </c>
      <c r="B91" s="34">
        <f t="shared" si="7"/>
        <v>0</v>
      </c>
      <c r="C91" s="32"/>
      <c r="D91" s="57">
        <f t="shared" si="4"/>
        <v>0</v>
      </c>
      <c r="E91" s="57"/>
      <c r="F91" s="35">
        <f t="shared" si="5"/>
        <v>0</v>
      </c>
      <c r="G91" s="70" t="str">
        <f t="shared" si="3"/>
        <v/>
      </c>
    </row>
    <row r="92" spans="1:7" x14ac:dyDescent="0.25">
      <c r="A92" s="33" t="str">
        <f t="shared" si="6"/>
        <v/>
      </c>
      <c r="B92" s="34">
        <f t="shared" si="7"/>
        <v>0</v>
      </c>
      <c r="C92" s="32"/>
      <c r="D92" s="57">
        <f t="shared" si="4"/>
        <v>0</v>
      </c>
      <c r="E92" s="57"/>
      <c r="F92" s="35">
        <f t="shared" si="5"/>
        <v>0</v>
      </c>
      <c r="G92" s="70" t="str">
        <f t="shared" si="3"/>
        <v/>
      </c>
    </row>
    <row r="93" spans="1:7" x14ac:dyDescent="0.25">
      <c r="A93" s="33" t="str">
        <f t="shared" si="6"/>
        <v/>
      </c>
      <c r="B93" s="34">
        <f t="shared" si="7"/>
        <v>0</v>
      </c>
      <c r="C93" s="32"/>
      <c r="D93" s="57">
        <f t="shared" si="4"/>
        <v>0</v>
      </c>
      <c r="E93" s="57"/>
      <c r="F93" s="35">
        <f t="shared" si="5"/>
        <v>0</v>
      </c>
      <c r="G93" s="70" t="str">
        <f t="shared" si="3"/>
        <v/>
      </c>
    </row>
    <row r="94" spans="1:7" x14ac:dyDescent="0.25">
      <c r="A94" s="33" t="str">
        <f t="shared" si="6"/>
        <v/>
      </c>
      <c r="B94" s="34">
        <f t="shared" si="7"/>
        <v>0</v>
      </c>
      <c r="C94" s="32"/>
      <c r="D94" s="57">
        <f t="shared" si="4"/>
        <v>0</v>
      </c>
      <c r="E94" s="57"/>
      <c r="F94" s="35">
        <f t="shared" si="5"/>
        <v>0</v>
      </c>
      <c r="G94" s="70" t="str">
        <f t="shared" si="3"/>
        <v/>
      </c>
    </row>
    <row r="95" spans="1:7" x14ac:dyDescent="0.25">
      <c r="A95" s="33" t="str">
        <f t="shared" si="6"/>
        <v/>
      </c>
      <c r="B95" s="34">
        <f t="shared" si="7"/>
        <v>0</v>
      </c>
      <c r="C95" s="32"/>
      <c r="D95" s="57">
        <f t="shared" si="4"/>
        <v>0</v>
      </c>
      <c r="E95" s="57"/>
      <c r="F95" s="35">
        <f t="shared" si="5"/>
        <v>0</v>
      </c>
      <c r="G95" s="70" t="str">
        <f t="shared" si="3"/>
        <v/>
      </c>
    </row>
    <row r="96" spans="1:7" x14ac:dyDescent="0.25">
      <c r="A96" s="33" t="str">
        <f t="shared" si="6"/>
        <v/>
      </c>
      <c r="B96" s="34">
        <f t="shared" si="7"/>
        <v>0</v>
      </c>
      <c r="C96" s="32"/>
      <c r="D96" s="57">
        <f t="shared" si="4"/>
        <v>0</v>
      </c>
      <c r="E96" s="57"/>
      <c r="F96" s="35">
        <f t="shared" si="5"/>
        <v>0</v>
      </c>
      <c r="G96" s="70" t="str">
        <f t="shared" si="3"/>
        <v/>
      </c>
    </row>
    <row r="97" spans="1:7" x14ac:dyDescent="0.25">
      <c r="A97" s="33" t="str">
        <f t="shared" si="6"/>
        <v/>
      </c>
      <c r="B97" s="34">
        <f t="shared" si="7"/>
        <v>0</v>
      </c>
      <c r="C97" s="32"/>
      <c r="D97" s="57">
        <f t="shared" si="4"/>
        <v>0</v>
      </c>
      <c r="E97" s="57"/>
      <c r="F97" s="35">
        <f t="shared" si="5"/>
        <v>0</v>
      </c>
      <c r="G97" s="70" t="str">
        <f t="shared" si="3"/>
        <v/>
      </c>
    </row>
    <row r="98" spans="1:7" x14ac:dyDescent="0.25">
      <c r="A98" s="33" t="str">
        <f t="shared" si="6"/>
        <v/>
      </c>
      <c r="B98" s="34">
        <f t="shared" si="7"/>
        <v>0</v>
      </c>
      <c r="C98" s="32"/>
      <c r="D98" s="57">
        <f t="shared" si="4"/>
        <v>0</v>
      </c>
      <c r="E98" s="57"/>
      <c r="F98" s="35">
        <f t="shared" si="5"/>
        <v>0</v>
      </c>
      <c r="G98" s="70" t="str">
        <f t="shared" si="3"/>
        <v/>
      </c>
    </row>
    <row r="99" spans="1:7" x14ac:dyDescent="0.25">
      <c r="A99" s="33" t="str">
        <f t="shared" si="6"/>
        <v/>
      </c>
      <c r="B99" s="34">
        <f t="shared" si="7"/>
        <v>0</v>
      </c>
      <c r="C99" s="32"/>
      <c r="D99" s="57">
        <f t="shared" si="4"/>
        <v>0</v>
      </c>
      <c r="E99" s="57"/>
      <c r="F99" s="35">
        <f t="shared" si="5"/>
        <v>0</v>
      </c>
      <c r="G99" s="70" t="str">
        <f t="shared" si="3"/>
        <v/>
      </c>
    </row>
    <row r="100" spans="1:7" x14ac:dyDescent="0.25">
      <c r="A100" s="33" t="str">
        <f t="shared" si="6"/>
        <v/>
      </c>
      <c r="B100" s="34">
        <f t="shared" si="7"/>
        <v>0</v>
      </c>
      <c r="C100" s="32"/>
      <c r="D100" s="57">
        <f t="shared" si="4"/>
        <v>0</v>
      </c>
      <c r="E100" s="57"/>
      <c r="F100" s="35">
        <f t="shared" si="5"/>
        <v>0</v>
      </c>
      <c r="G100" s="70" t="str">
        <f t="shared" si="3"/>
        <v/>
      </c>
    </row>
    <row r="101" spans="1:7" x14ac:dyDescent="0.25">
      <c r="A101" s="33" t="str">
        <f t="shared" si="6"/>
        <v/>
      </c>
      <c r="B101" s="34">
        <f t="shared" si="7"/>
        <v>0</v>
      </c>
      <c r="C101" s="32"/>
      <c r="D101" s="57">
        <f t="shared" si="4"/>
        <v>0</v>
      </c>
      <c r="E101" s="57"/>
      <c r="F101" s="35">
        <f t="shared" si="5"/>
        <v>0</v>
      </c>
      <c r="G101" s="70" t="str">
        <f t="shared" si="3"/>
        <v/>
      </c>
    </row>
    <row r="102" spans="1:7" x14ac:dyDescent="0.25">
      <c r="A102" s="33" t="str">
        <f t="shared" si="6"/>
        <v/>
      </c>
      <c r="B102" s="34">
        <f t="shared" si="7"/>
        <v>0</v>
      </c>
      <c r="C102" s="32"/>
      <c r="D102" s="57">
        <f t="shared" si="4"/>
        <v>0</v>
      </c>
      <c r="E102" s="57"/>
      <c r="F102" s="35">
        <f t="shared" si="5"/>
        <v>0</v>
      </c>
      <c r="G102" s="70" t="str">
        <f t="shared" si="3"/>
        <v/>
      </c>
    </row>
    <row r="103" spans="1:7" x14ac:dyDescent="0.25">
      <c r="A103" s="33" t="str">
        <f t="shared" si="6"/>
        <v/>
      </c>
      <c r="B103" s="34">
        <f t="shared" si="7"/>
        <v>0</v>
      </c>
      <c r="C103" s="32"/>
      <c r="D103" s="57">
        <f t="shared" si="4"/>
        <v>0</v>
      </c>
      <c r="E103" s="57"/>
      <c r="F103" s="35">
        <f t="shared" si="5"/>
        <v>0</v>
      </c>
      <c r="G103" s="70" t="str">
        <f t="shared" si="3"/>
        <v/>
      </c>
    </row>
    <row r="104" spans="1:7" ht="24.75" customHeight="1" x14ac:dyDescent="0.25">
      <c r="A104" s="124" t="s">
        <v>70</v>
      </c>
      <c r="B104" s="124"/>
      <c r="C104" s="124"/>
      <c r="D104" s="41"/>
      <c r="E104" s="35"/>
      <c r="F104" s="35"/>
      <c r="G104" s="151"/>
    </row>
    <row r="105" spans="1:7" x14ac:dyDescent="0.25">
      <c r="A105" s="125" t="s">
        <v>71</v>
      </c>
      <c r="B105" s="125"/>
      <c r="C105" s="125"/>
      <c r="D105" s="41"/>
      <c r="E105" s="35"/>
      <c r="F105" s="35"/>
      <c r="G105" s="151"/>
    </row>
    <row r="106" spans="1:7" x14ac:dyDescent="0.25">
      <c r="A106" s="125" t="s">
        <v>72</v>
      </c>
      <c r="B106" s="125"/>
      <c r="C106" s="125"/>
      <c r="D106" s="41"/>
      <c r="E106" s="35"/>
      <c r="F106" s="35"/>
      <c r="G106" s="151"/>
    </row>
    <row r="107" spans="1:7" x14ac:dyDescent="0.25">
      <c r="A107" s="125" t="s">
        <v>73</v>
      </c>
      <c r="B107" s="125"/>
      <c r="C107" s="125"/>
      <c r="D107" s="41"/>
      <c r="E107" s="35"/>
      <c r="F107" s="35"/>
      <c r="G107" s="151"/>
    </row>
    <row r="108" spans="1:7" x14ac:dyDescent="0.25">
      <c r="A108" s="125" t="s">
        <v>74</v>
      </c>
      <c r="B108" s="125"/>
      <c r="C108" s="125"/>
      <c r="D108" s="41"/>
      <c r="E108" s="35"/>
      <c r="F108" s="35"/>
      <c r="G108" s="151"/>
    </row>
    <row r="109" spans="1:7" x14ac:dyDescent="0.25">
      <c r="A109" s="125" t="s">
        <v>75</v>
      </c>
      <c r="B109" s="125"/>
      <c r="C109" s="125"/>
      <c r="D109" s="41"/>
      <c r="E109" s="35"/>
      <c r="F109" s="35"/>
      <c r="G109" s="151"/>
    </row>
    <row r="110" spans="1:7" x14ac:dyDescent="0.25">
      <c r="A110" s="125" t="s">
        <v>76</v>
      </c>
      <c r="B110" s="125"/>
      <c r="C110" s="125"/>
      <c r="D110" s="41"/>
      <c r="E110" s="35"/>
      <c r="F110" s="35"/>
      <c r="G110" s="151"/>
    </row>
    <row r="111" spans="1:7" x14ac:dyDescent="0.25">
      <c r="A111" s="125" t="s">
        <v>77</v>
      </c>
      <c r="B111" s="125"/>
      <c r="C111" s="125"/>
      <c r="D111" s="41"/>
      <c r="E111" s="35"/>
      <c r="F111" s="35"/>
      <c r="G111" s="151"/>
    </row>
    <row r="112" spans="1:7" x14ac:dyDescent="0.25">
      <c r="A112" s="125" t="s">
        <v>78</v>
      </c>
      <c r="B112" s="125"/>
      <c r="C112" s="125"/>
      <c r="D112" s="42"/>
      <c r="E112" s="36"/>
      <c r="F112" s="36"/>
      <c r="G112" s="151"/>
    </row>
    <row r="113" spans="1:7" ht="12.75" customHeight="1" x14ac:dyDescent="0.25">
      <c r="A113" s="121" t="s">
        <v>66</v>
      </c>
      <c r="B113" s="121"/>
      <c r="C113" s="121"/>
      <c r="D113" s="13">
        <f>SUM(D65:D112)</f>
        <v>0</v>
      </c>
      <c r="E113" s="13">
        <f>SUM(E65:E112)</f>
        <v>0</v>
      </c>
      <c r="F113" s="13">
        <f>SUM(F65:F112)</f>
        <v>0</v>
      </c>
      <c r="G113" s="151"/>
    </row>
    <row r="114" spans="1:7" ht="12.75" customHeight="1" x14ac:dyDescent="0.25">
      <c r="A114" s="144"/>
      <c r="B114" s="144"/>
      <c r="C114" s="144"/>
      <c r="D114" s="144"/>
      <c r="E114" s="144"/>
      <c r="F114" s="144"/>
      <c r="G114" s="151"/>
    </row>
    <row r="115" spans="1:7" ht="12.75" customHeight="1" thickBot="1" x14ac:dyDescent="0.3">
      <c r="A115" s="122" t="s">
        <v>79</v>
      </c>
      <c r="B115" s="122"/>
      <c r="C115" s="122"/>
      <c r="D115" s="15">
        <f>+D60+D113</f>
        <v>0</v>
      </c>
      <c r="E115" s="15">
        <f>+E60+E113</f>
        <v>0</v>
      </c>
      <c r="F115" s="15">
        <f>+F60+F113</f>
        <v>0</v>
      </c>
      <c r="G115" s="70" t="str">
        <f>IF(D115+E115=F115, "", "ERROR")</f>
        <v/>
      </c>
    </row>
    <row r="116" spans="1:7" ht="27" customHeight="1" thickTop="1" thickBot="1" x14ac:dyDescent="0.3">
      <c r="A116" s="128" t="s">
        <v>125</v>
      </c>
      <c r="B116" s="129"/>
      <c r="C116" s="129"/>
      <c r="D116" s="129"/>
      <c r="E116" s="129"/>
      <c r="F116" s="129"/>
      <c r="G116" s="151"/>
    </row>
    <row r="117" spans="1:7" ht="30" customHeight="1" x14ac:dyDescent="0.25">
      <c r="A117" s="130" t="s">
        <v>81</v>
      </c>
      <c r="B117" s="130"/>
      <c r="C117" s="130"/>
      <c r="D117" s="130"/>
      <c r="E117" s="130"/>
      <c r="F117" s="130"/>
      <c r="G117" s="151"/>
    </row>
    <row r="118" spans="1:7" x14ac:dyDescent="0.25">
      <c r="A118" s="118" t="s">
        <v>82</v>
      </c>
      <c r="B118" s="3" t="s">
        <v>61</v>
      </c>
      <c r="C118" s="3" t="s">
        <v>62</v>
      </c>
      <c r="D118" s="115"/>
      <c r="E118" s="115"/>
      <c r="F118" s="115"/>
      <c r="G118" s="151"/>
    </row>
    <row r="119" spans="1:7" x14ac:dyDescent="0.25">
      <c r="A119" s="119"/>
      <c r="B119" s="14" t="s">
        <v>63</v>
      </c>
      <c r="C119" s="14" t="s">
        <v>64</v>
      </c>
      <c r="D119" s="115"/>
      <c r="E119" s="115"/>
      <c r="F119" s="115"/>
      <c r="G119" s="151"/>
    </row>
    <row r="120" spans="1:7" x14ac:dyDescent="0.25">
      <c r="A120" s="80"/>
      <c r="B120" s="38"/>
      <c r="C120" s="55"/>
      <c r="D120" s="57">
        <f>B120*C120</f>
        <v>0</v>
      </c>
      <c r="E120" s="57"/>
      <c r="F120" s="35">
        <f>D120+E120</f>
        <v>0</v>
      </c>
      <c r="G120" s="70" t="str">
        <f t="shared" ref="G120:G140" si="8">IF(D120+E120=F120, "", "ERROR")</f>
        <v/>
      </c>
    </row>
    <row r="121" spans="1:7" x14ac:dyDescent="0.25">
      <c r="A121" s="80"/>
      <c r="B121" s="38"/>
      <c r="C121" s="55"/>
      <c r="D121" s="57">
        <f t="shared" ref="D121:D139" si="9">B121*C121</f>
        <v>0</v>
      </c>
      <c r="E121" s="57"/>
      <c r="F121" s="35">
        <f t="shared" ref="F121:F139" si="10">D121+E121</f>
        <v>0</v>
      </c>
      <c r="G121" s="70" t="str">
        <f t="shared" si="8"/>
        <v/>
      </c>
    </row>
    <row r="122" spans="1:7" x14ac:dyDescent="0.25">
      <c r="A122" s="80"/>
      <c r="B122" s="38"/>
      <c r="C122" s="55"/>
      <c r="D122" s="57">
        <f t="shared" si="9"/>
        <v>0</v>
      </c>
      <c r="E122" s="57"/>
      <c r="F122" s="35">
        <f t="shared" si="10"/>
        <v>0</v>
      </c>
      <c r="G122" s="70" t="str">
        <f t="shared" si="8"/>
        <v/>
      </c>
    </row>
    <row r="123" spans="1:7" x14ac:dyDescent="0.25">
      <c r="A123" s="80"/>
      <c r="B123" s="38"/>
      <c r="C123" s="55"/>
      <c r="D123" s="57">
        <f t="shared" si="9"/>
        <v>0</v>
      </c>
      <c r="E123" s="57"/>
      <c r="F123" s="35">
        <f t="shared" si="10"/>
        <v>0</v>
      </c>
      <c r="G123" s="70" t="str">
        <f t="shared" si="8"/>
        <v/>
      </c>
    </row>
    <row r="124" spans="1:7" x14ac:dyDescent="0.25">
      <c r="A124" s="80"/>
      <c r="B124" s="38"/>
      <c r="C124" s="55"/>
      <c r="D124" s="57">
        <f t="shared" si="9"/>
        <v>0</v>
      </c>
      <c r="E124" s="57"/>
      <c r="F124" s="35">
        <f t="shared" si="10"/>
        <v>0</v>
      </c>
      <c r="G124" s="70" t="str">
        <f t="shared" si="8"/>
        <v/>
      </c>
    </row>
    <row r="125" spans="1:7" x14ac:dyDescent="0.25">
      <c r="A125" s="80"/>
      <c r="B125" s="38"/>
      <c r="C125" s="55"/>
      <c r="D125" s="57">
        <f t="shared" si="9"/>
        <v>0</v>
      </c>
      <c r="E125" s="57"/>
      <c r="F125" s="35">
        <f t="shared" si="10"/>
        <v>0</v>
      </c>
      <c r="G125" s="70" t="str">
        <f t="shared" si="8"/>
        <v/>
      </c>
    </row>
    <row r="126" spans="1:7" x14ac:dyDescent="0.25">
      <c r="A126" s="80"/>
      <c r="B126" s="38"/>
      <c r="C126" s="55"/>
      <c r="D126" s="57">
        <f t="shared" si="9"/>
        <v>0</v>
      </c>
      <c r="E126" s="57"/>
      <c r="F126" s="35">
        <f t="shared" si="10"/>
        <v>0</v>
      </c>
      <c r="G126" s="70" t="str">
        <f t="shared" si="8"/>
        <v/>
      </c>
    </row>
    <row r="127" spans="1:7" x14ac:dyDescent="0.25">
      <c r="A127" s="80"/>
      <c r="B127" s="38"/>
      <c r="C127" s="55"/>
      <c r="D127" s="57">
        <f t="shared" si="9"/>
        <v>0</v>
      </c>
      <c r="E127" s="57"/>
      <c r="F127" s="35">
        <f t="shared" si="10"/>
        <v>0</v>
      </c>
      <c r="G127" s="70" t="str">
        <f t="shared" si="8"/>
        <v/>
      </c>
    </row>
    <row r="128" spans="1:7" x14ac:dyDescent="0.25">
      <c r="A128" s="80"/>
      <c r="B128" s="38"/>
      <c r="C128" s="55"/>
      <c r="D128" s="57">
        <f t="shared" si="9"/>
        <v>0</v>
      </c>
      <c r="E128" s="57"/>
      <c r="F128" s="35">
        <f t="shared" si="10"/>
        <v>0</v>
      </c>
      <c r="G128" s="70" t="str">
        <f t="shared" si="8"/>
        <v/>
      </c>
    </row>
    <row r="129" spans="1:7" x14ac:dyDescent="0.25">
      <c r="A129" s="80"/>
      <c r="B129" s="38"/>
      <c r="C129" s="55"/>
      <c r="D129" s="57">
        <f t="shared" si="9"/>
        <v>0</v>
      </c>
      <c r="E129" s="57"/>
      <c r="F129" s="35">
        <f t="shared" si="10"/>
        <v>0</v>
      </c>
      <c r="G129" s="70" t="str">
        <f t="shared" si="8"/>
        <v/>
      </c>
    </row>
    <row r="130" spans="1:7" x14ac:dyDescent="0.25">
      <c r="A130" s="80"/>
      <c r="B130" s="38"/>
      <c r="C130" s="55"/>
      <c r="D130" s="57">
        <f t="shared" si="9"/>
        <v>0</v>
      </c>
      <c r="E130" s="57"/>
      <c r="F130" s="35">
        <f t="shared" si="10"/>
        <v>0</v>
      </c>
      <c r="G130" s="70" t="str">
        <f t="shared" si="8"/>
        <v/>
      </c>
    </row>
    <row r="131" spans="1:7" x14ac:dyDescent="0.25">
      <c r="A131" s="80"/>
      <c r="B131" s="38"/>
      <c r="C131" s="55"/>
      <c r="D131" s="57">
        <f t="shared" si="9"/>
        <v>0</v>
      </c>
      <c r="E131" s="57"/>
      <c r="F131" s="35">
        <f t="shared" si="10"/>
        <v>0</v>
      </c>
      <c r="G131" s="70" t="str">
        <f t="shared" si="8"/>
        <v/>
      </c>
    </row>
    <row r="132" spans="1:7" x14ac:dyDescent="0.25">
      <c r="A132" s="80"/>
      <c r="B132" s="38"/>
      <c r="C132" s="55"/>
      <c r="D132" s="57">
        <f t="shared" si="9"/>
        <v>0</v>
      </c>
      <c r="E132" s="57"/>
      <c r="F132" s="35">
        <f t="shared" si="10"/>
        <v>0</v>
      </c>
      <c r="G132" s="70" t="str">
        <f t="shared" si="8"/>
        <v/>
      </c>
    </row>
    <row r="133" spans="1:7" x14ac:dyDescent="0.25">
      <c r="A133" s="80"/>
      <c r="B133" s="38"/>
      <c r="C133" s="55"/>
      <c r="D133" s="57">
        <f t="shared" si="9"/>
        <v>0</v>
      </c>
      <c r="E133" s="57"/>
      <c r="F133" s="35">
        <f t="shared" si="10"/>
        <v>0</v>
      </c>
      <c r="G133" s="70" t="str">
        <f t="shared" si="8"/>
        <v/>
      </c>
    </row>
    <row r="134" spans="1:7" x14ac:dyDescent="0.25">
      <c r="A134" s="80"/>
      <c r="B134" s="38"/>
      <c r="C134" s="55"/>
      <c r="D134" s="57">
        <f t="shared" si="9"/>
        <v>0</v>
      </c>
      <c r="E134" s="57"/>
      <c r="F134" s="35">
        <f t="shared" si="10"/>
        <v>0</v>
      </c>
      <c r="G134" s="70" t="str">
        <f t="shared" si="8"/>
        <v/>
      </c>
    </row>
    <row r="135" spans="1:7" x14ac:dyDescent="0.25">
      <c r="A135" s="80"/>
      <c r="B135" s="38"/>
      <c r="C135" s="55"/>
      <c r="D135" s="57">
        <f t="shared" si="9"/>
        <v>0</v>
      </c>
      <c r="E135" s="57"/>
      <c r="F135" s="35">
        <f t="shared" si="10"/>
        <v>0</v>
      </c>
      <c r="G135" s="70" t="str">
        <f t="shared" si="8"/>
        <v/>
      </c>
    </row>
    <row r="136" spans="1:7" x14ac:dyDescent="0.25">
      <c r="A136" s="80"/>
      <c r="B136" s="38"/>
      <c r="C136" s="55"/>
      <c r="D136" s="57">
        <f t="shared" si="9"/>
        <v>0</v>
      </c>
      <c r="E136" s="57"/>
      <c r="F136" s="35">
        <f t="shared" si="10"/>
        <v>0</v>
      </c>
      <c r="G136" s="70" t="str">
        <f t="shared" si="8"/>
        <v/>
      </c>
    </row>
    <row r="137" spans="1:7" x14ac:dyDescent="0.25">
      <c r="A137" s="80"/>
      <c r="B137" s="38"/>
      <c r="C137" s="55"/>
      <c r="D137" s="57">
        <f t="shared" si="9"/>
        <v>0</v>
      </c>
      <c r="E137" s="57"/>
      <c r="F137" s="35">
        <f t="shared" si="10"/>
        <v>0</v>
      </c>
      <c r="G137" s="70" t="str">
        <f t="shared" si="8"/>
        <v/>
      </c>
    </row>
    <row r="138" spans="1:7" x14ac:dyDescent="0.25">
      <c r="A138" s="80"/>
      <c r="B138" s="38"/>
      <c r="C138" s="55"/>
      <c r="D138" s="57">
        <f t="shared" si="9"/>
        <v>0</v>
      </c>
      <c r="E138" s="57"/>
      <c r="F138" s="35">
        <f t="shared" si="10"/>
        <v>0</v>
      </c>
      <c r="G138" s="70" t="str">
        <f t="shared" si="8"/>
        <v/>
      </c>
    </row>
    <row r="139" spans="1:7" x14ac:dyDescent="0.25">
      <c r="A139" s="80"/>
      <c r="B139" s="38"/>
      <c r="C139" s="55"/>
      <c r="D139" s="58">
        <f t="shared" si="9"/>
        <v>0</v>
      </c>
      <c r="E139" s="58"/>
      <c r="F139" s="36">
        <f t="shared" si="10"/>
        <v>0</v>
      </c>
      <c r="G139" s="70" t="str">
        <f t="shared" si="8"/>
        <v/>
      </c>
    </row>
    <row r="140" spans="1:7" ht="12.75" customHeight="1" thickBot="1" x14ac:dyDescent="0.3">
      <c r="A140" s="122" t="s">
        <v>79</v>
      </c>
      <c r="B140" s="122"/>
      <c r="C140" s="122"/>
      <c r="D140" s="27">
        <f>SUM(D120:D139)</f>
        <v>0</v>
      </c>
      <c r="E140" s="27">
        <f>SUM(E120:E139)</f>
        <v>0</v>
      </c>
      <c r="F140" s="27">
        <f>SUM(F120:F139)</f>
        <v>0</v>
      </c>
      <c r="G140" s="70" t="str">
        <f t="shared" si="8"/>
        <v/>
      </c>
    </row>
    <row r="141" spans="1:7" ht="27" customHeight="1" thickTop="1" thickBot="1" x14ac:dyDescent="0.3">
      <c r="A141" s="127"/>
      <c r="B141" s="127"/>
      <c r="C141" s="127"/>
      <c r="D141" s="127"/>
      <c r="E141" s="127"/>
      <c r="F141" s="127"/>
      <c r="G141" s="151"/>
    </row>
    <row r="142" spans="1:7" ht="30" customHeight="1" x14ac:dyDescent="0.25">
      <c r="A142" s="126" t="s">
        <v>84</v>
      </c>
      <c r="B142" s="126"/>
      <c r="C142" s="126"/>
      <c r="D142" s="126"/>
      <c r="E142" s="126"/>
      <c r="F142" s="126"/>
      <c r="G142" s="151"/>
    </row>
    <row r="143" spans="1:7" x14ac:dyDescent="0.25">
      <c r="A143" s="116"/>
      <c r="B143" s="117"/>
      <c r="C143" s="117"/>
      <c r="D143" s="21"/>
      <c r="E143" s="57"/>
      <c r="F143" s="35">
        <f t="shared" ref="F143:F165" si="11">+D143+E143</f>
        <v>0</v>
      </c>
      <c r="G143" s="151"/>
    </row>
    <row r="144" spans="1:7" x14ac:dyDescent="0.25">
      <c r="A144" s="116"/>
      <c r="B144" s="117"/>
      <c r="C144" s="117"/>
      <c r="D144" s="21"/>
      <c r="E144" s="57"/>
      <c r="F144" s="35">
        <f t="shared" si="11"/>
        <v>0</v>
      </c>
      <c r="G144" s="151"/>
    </row>
    <row r="145" spans="1:7" x14ac:dyDescent="0.25">
      <c r="A145" s="116"/>
      <c r="B145" s="117"/>
      <c r="C145" s="117"/>
      <c r="D145" s="21"/>
      <c r="E145" s="57"/>
      <c r="F145" s="35">
        <f t="shared" si="11"/>
        <v>0</v>
      </c>
      <c r="G145" s="151"/>
    </row>
    <row r="146" spans="1:7" x14ac:dyDescent="0.25">
      <c r="A146" s="116"/>
      <c r="B146" s="117"/>
      <c r="C146" s="117"/>
      <c r="D146" s="21"/>
      <c r="E146" s="57"/>
      <c r="F146" s="35">
        <f t="shared" si="11"/>
        <v>0</v>
      </c>
      <c r="G146" s="151"/>
    </row>
    <row r="147" spans="1:7" x14ac:dyDescent="0.25">
      <c r="A147" s="116"/>
      <c r="B147" s="117"/>
      <c r="C147" s="117"/>
      <c r="D147" s="21"/>
      <c r="E147" s="57"/>
      <c r="F147" s="35">
        <f t="shared" si="11"/>
        <v>0</v>
      </c>
      <c r="G147" s="151"/>
    </row>
    <row r="148" spans="1:7" x14ac:dyDescent="0.25">
      <c r="A148" s="116"/>
      <c r="B148" s="117"/>
      <c r="C148" s="117"/>
      <c r="D148" s="21"/>
      <c r="E148" s="57"/>
      <c r="F148" s="35">
        <f t="shared" si="11"/>
        <v>0</v>
      </c>
      <c r="G148" s="151"/>
    </row>
    <row r="149" spans="1:7" x14ac:dyDescent="0.25">
      <c r="A149" s="116"/>
      <c r="B149" s="117"/>
      <c r="C149" s="117"/>
      <c r="D149" s="21"/>
      <c r="E149" s="57"/>
      <c r="F149" s="35">
        <f t="shared" si="11"/>
        <v>0</v>
      </c>
      <c r="G149" s="151"/>
    </row>
    <row r="150" spans="1:7" x14ac:dyDescent="0.25">
      <c r="A150" s="116"/>
      <c r="B150" s="117"/>
      <c r="C150" s="117"/>
      <c r="D150" s="21"/>
      <c r="E150" s="57"/>
      <c r="F150" s="35">
        <f t="shared" si="11"/>
        <v>0</v>
      </c>
      <c r="G150" s="151"/>
    </row>
    <row r="151" spans="1:7" x14ac:dyDescent="0.25">
      <c r="A151" s="116"/>
      <c r="B151" s="117"/>
      <c r="C151" s="117"/>
      <c r="D151" s="21"/>
      <c r="E151" s="57"/>
      <c r="F151" s="35">
        <f t="shared" si="11"/>
        <v>0</v>
      </c>
      <c r="G151" s="151"/>
    </row>
    <row r="152" spans="1:7" x14ac:dyDescent="0.25">
      <c r="A152" s="116"/>
      <c r="B152" s="117"/>
      <c r="C152" s="117"/>
      <c r="D152" s="21"/>
      <c r="E152" s="57"/>
      <c r="F152" s="35">
        <f t="shared" si="11"/>
        <v>0</v>
      </c>
      <c r="G152" s="151"/>
    </row>
    <row r="153" spans="1:7" x14ac:dyDescent="0.25">
      <c r="A153" s="116"/>
      <c r="B153" s="117"/>
      <c r="C153" s="117"/>
      <c r="D153" s="21"/>
      <c r="E153" s="57"/>
      <c r="F153" s="35">
        <f t="shared" si="11"/>
        <v>0</v>
      </c>
      <c r="G153" s="151"/>
    </row>
    <row r="154" spans="1:7" x14ac:dyDescent="0.25">
      <c r="A154" s="116"/>
      <c r="B154" s="117"/>
      <c r="C154" s="117"/>
      <c r="D154" s="21"/>
      <c r="E154" s="57"/>
      <c r="F154" s="35">
        <f t="shared" si="11"/>
        <v>0</v>
      </c>
      <c r="G154" s="151"/>
    </row>
    <row r="155" spans="1:7" x14ac:dyDescent="0.25">
      <c r="A155" s="116"/>
      <c r="B155" s="117"/>
      <c r="C155" s="117"/>
      <c r="D155" s="21"/>
      <c r="E155" s="57"/>
      <c r="F155" s="35">
        <f t="shared" si="11"/>
        <v>0</v>
      </c>
      <c r="G155" s="151"/>
    </row>
    <row r="156" spans="1:7" x14ac:dyDescent="0.25">
      <c r="A156" s="116"/>
      <c r="B156" s="117"/>
      <c r="C156" s="117"/>
      <c r="D156" s="21"/>
      <c r="E156" s="57"/>
      <c r="F156" s="35">
        <f t="shared" si="11"/>
        <v>0</v>
      </c>
      <c r="G156" s="151"/>
    </row>
    <row r="157" spans="1:7" x14ac:dyDescent="0.25">
      <c r="A157" s="116"/>
      <c r="B157" s="117"/>
      <c r="C157" s="117"/>
      <c r="D157" s="21"/>
      <c r="E157" s="57"/>
      <c r="F157" s="35">
        <f t="shared" si="11"/>
        <v>0</v>
      </c>
      <c r="G157" s="151"/>
    </row>
    <row r="158" spans="1:7" x14ac:dyDescent="0.25">
      <c r="A158" s="116"/>
      <c r="B158" s="117"/>
      <c r="C158" s="117"/>
      <c r="D158" s="21"/>
      <c r="E158" s="57"/>
      <c r="F158" s="35">
        <f t="shared" si="11"/>
        <v>0</v>
      </c>
      <c r="G158" s="151"/>
    </row>
    <row r="159" spans="1:7" x14ac:dyDescent="0.25">
      <c r="A159" s="116"/>
      <c r="B159" s="117"/>
      <c r="C159" s="117"/>
      <c r="D159" s="21"/>
      <c r="E159" s="57"/>
      <c r="F159" s="35">
        <f t="shared" si="11"/>
        <v>0</v>
      </c>
      <c r="G159" s="151"/>
    </row>
    <row r="160" spans="1:7" x14ac:dyDescent="0.25">
      <c r="A160" s="116"/>
      <c r="B160" s="117"/>
      <c r="C160" s="117"/>
      <c r="D160" s="21"/>
      <c r="E160" s="57"/>
      <c r="F160" s="35">
        <f t="shared" si="11"/>
        <v>0</v>
      </c>
      <c r="G160" s="151"/>
    </row>
    <row r="161" spans="1:7" x14ac:dyDescent="0.25">
      <c r="A161" s="116"/>
      <c r="B161" s="117"/>
      <c r="C161" s="117"/>
      <c r="D161" s="21"/>
      <c r="E161" s="57"/>
      <c r="F161" s="35">
        <f t="shared" si="11"/>
        <v>0</v>
      </c>
      <c r="G161" s="151"/>
    </row>
    <row r="162" spans="1:7" x14ac:dyDescent="0.25">
      <c r="A162" s="116"/>
      <c r="B162" s="117"/>
      <c r="C162" s="117"/>
      <c r="D162" s="21"/>
      <c r="E162" s="57"/>
      <c r="F162" s="35">
        <f t="shared" si="11"/>
        <v>0</v>
      </c>
      <c r="G162" s="151"/>
    </row>
    <row r="163" spans="1:7" x14ac:dyDescent="0.25">
      <c r="A163" s="116"/>
      <c r="B163" s="117"/>
      <c r="C163" s="117"/>
      <c r="D163" s="21"/>
      <c r="E163" s="57"/>
      <c r="F163" s="35">
        <f t="shared" si="11"/>
        <v>0</v>
      </c>
      <c r="G163" s="151"/>
    </row>
    <row r="164" spans="1:7" x14ac:dyDescent="0.25">
      <c r="A164" s="116"/>
      <c r="B164" s="117"/>
      <c r="C164" s="117"/>
      <c r="D164" s="21"/>
      <c r="E164" s="57"/>
      <c r="F164" s="35">
        <f t="shared" si="11"/>
        <v>0</v>
      </c>
      <c r="G164" s="151"/>
    </row>
    <row r="165" spans="1:7" x14ac:dyDescent="0.25">
      <c r="A165" s="116"/>
      <c r="B165" s="117"/>
      <c r="C165" s="117"/>
      <c r="D165" s="21"/>
      <c r="E165" s="57"/>
      <c r="F165" s="35">
        <f t="shared" si="11"/>
        <v>0</v>
      </c>
      <c r="G165" s="151"/>
    </row>
    <row r="166" spans="1:7" ht="13.8" thickBot="1" x14ac:dyDescent="0.3">
      <c r="A166" s="122" t="s">
        <v>79</v>
      </c>
      <c r="B166" s="122"/>
      <c r="C166" s="122"/>
      <c r="D166" s="27">
        <f>SUM(D142:D165)</f>
        <v>0</v>
      </c>
      <c r="E166" s="27">
        <f>SUM(E142:E165)</f>
        <v>0</v>
      </c>
      <c r="F166" s="27">
        <f>SUM(F142:F165)</f>
        <v>0</v>
      </c>
      <c r="G166" s="151"/>
    </row>
    <row r="167" spans="1:7" ht="27" customHeight="1" thickTop="1" thickBot="1" x14ac:dyDescent="0.3">
      <c r="A167" s="135" t="s">
        <v>126</v>
      </c>
      <c r="B167" s="135"/>
      <c r="C167" s="135"/>
      <c r="D167" s="135"/>
      <c r="E167" s="135"/>
      <c r="F167" s="135"/>
      <c r="G167" s="151"/>
    </row>
    <row r="168" spans="1:7" ht="30" customHeight="1" x14ac:dyDescent="0.25">
      <c r="A168" s="130" t="s">
        <v>86</v>
      </c>
      <c r="B168" s="130"/>
      <c r="C168" s="130"/>
      <c r="D168" s="130"/>
      <c r="E168" s="130"/>
      <c r="F168" s="130"/>
      <c r="G168" s="151"/>
    </row>
    <row r="169" spans="1:7" ht="12.75" customHeight="1" x14ac:dyDescent="0.25">
      <c r="A169" s="116" t="s">
        <v>141</v>
      </c>
      <c r="B169" s="117"/>
      <c r="C169" s="117"/>
      <c r="D169" s="21"/>
      <c r="E169" s="57"/>
      <c r="F169" s="35">
        <f t="shared" ref="F169:F181" si="12">+D169+E169</f>
        <v>0</v>
      </c>
      <c r="G169" s="151"/>
    </row>
    <row r="170" spans="1:7" x14ac:dyDescent="0.25">
      <c r="A170" s="116" t="s">
        <v>142</v>
      </c>
      <c r="B170" s="117"/>
      <c r="C170" s="117"/>
      <c r="D170" s="21"/>
      <c r="E170" s="57"/>
      <c r="F170" s="35">
        <f t="shared" si="12"/>
        <v>0</v>
      </c>
      <c r="G170" s="151"/>
    </row>
    <row r="171" spans="1:7" x14ac:dyDescent="0.25">
      <c r="A171" s="116"/>
      <c r="B171" s="117"/>
      <c r="C171" s="117"/>
      <c r="D171" s="21"/>
      <c r="E171" s="57"/>
      <c r="F171" s="35">
        <f t="shared" si="12"/>
        <v>0</v>
      </c>
      <c r="G171" s="151"/>
    </row>
    <row r="172" spans="1:7" x14ac:dyDescent="0.25">
      <c r="A172" s="116"/>
      <c r="B172" s="117"/>
      <c r="C172" s="117"/>
      <c r="D172" s="21"/>
      <c r="E172" s="57"/>
      <c r="F172" s="35">
        <f t="shared" si="12"/>
        <v>0</v>
      </c>
      <c r="G172" s="151"/>
    </row>
    <row r="173" spans="1:7" x14ac:dyDescent="0.25">
      <c r="A173" s="116"/>
      <c r="B173" s="117"/>
      <c r="C173" s="117"/>
      <c r="D173" s="21"/>
      <c r="E173" s="57"/>
      <c r="F173" s="35">
        <f t="shared" si="12"/>
        <v>0</v>
      </c>
      <c r="G173" s="151"/>
    </row>
    <row r="174" spans="1:7" ht="12.75" customHeight="1" x14ac:dyDescent="0.25">
      <c r="A174" s="116"/>
      <c r="B174" s="117"/>
      <c r="C174" s="117"/>
      <c r="D174" s="21"/>
      <c r="E174" s="57"/>
      <c r="F174" s="35">
        <f t="shared" si="12"/>
        <v>0</v>
      </c>
      <c r="G174" s="151"/>
    </row>
    <row r="175" spans="1:7" x14ac:dyDescent="0.25">
      <c r="A175" s="116"/>
      <c r="B175" s="117"/>
      <c r="C175" s="117"/>
      <c r="D175" s="21"/>
      <c r="E175" s="57"/>
      <c r="F175" s="35">
        <f t="shared" si="12"/>
        <v>0</v>
      </c>
      <c r="G175" s="151"/>
    </row>
    <row r="176" spans="1:7" x14ac:dyDescent="0.25">
      <c r="A176" s="116"/>
      <c r="B176" s="117"/>
      <c r="C176" s="117"/>
      <c r="D176" s="21"/>
      <c r="E176" s="57"/>
      <c r="F176" s="35">
        <f t="shared" si="12"/>
        <v>0</v>
      </c>
      <c r="G176" s="151"/>
    </row>
    <row r="177" spans="1:7" x14ac:dyDescent="0.25">
      <c r="A177" s="116"/>
      <c r="B177" s="117"/>
      <c r="C177" s="117"/>
      <c r="D177" s="21"/>
      <c r="E177" s="57"/>
      <c r="F177" s="35">
        <f t="shared" si="12"/>
        <v>0</v>
      </c>
      <c r="G177" s="151"/>
    </row>
    <row r="178" spans="1:7" x14ac:dyDescent="0.25">
      <c r="A178" s="116"/>
      <c r="B178" s="117"/>
      <c r="C178" s="117"/>
      <c r="D178" s="21"/>
      <c r="E178" s="57"/>
      <c r="F178" s="35">
        <f t="shared" si="12"/>
        <v>0</v>
      </c>
      <c r="G178" s="151"/>
    </row>
    <row r="179" spans="1:7" x14ac:dyDescent="0.25">
      <c r="A179" s="116"/>
      <c r="B179" s="117"/>
      <c r="C179" s="117"/>
      <c r="D179" s="21"/>
      <c r="E179" s="57"/>
      <c r="F179" s="35">
        <f t="shared" si="12"/>
        <v>0</v>
      </c>
      <c r="G179" s="151"/>
    </row>
    <row r="180" spans="1:7" ht="12.75" customHeight="1" x14ac:dyDescent="0.25">
      <c r="A180" s="116"/>
      <c r="B180" s="117"/>
      <c r="C180" s="117"/>
      <c r="D180" s="21"/>
      <c r="E180" s="57"/>
      <c r="F180" s="35">
        <f t="shared" si="12"/>
        <v>0</v>
      </c>
      <c r="G180" s="151"/>
    </row>
    <row r="181" spans="1:7" x14ac:dyDescent="0.25">
      <c r="A181" s="110"/>
      <c r="B181" s="110"/>
      <c r="C181" s="110"/>
      <c r="D181" s="22"/>
      <c r="E181" s="58"/>
      <c r="F181" s="36">
        <f t="shared" si="12"/>
        <v>0</v>
      </c>
      <c r="G181" s="151"/>
    </row>
    <row r="182" spans="1:7" ht="13.8" thickBot="1" x14ac:dyDescent="0.3">
      <c r="A182" s="122" t="s">
        <v>79</v>
      </c>
      <c r="B182" s="122"/>
      <c r="C182" s="122"/>
      <c r="D182" s="16">
        <f>SUM(D169:D181)</f>
        <v>0</v>
      </c>
      <c r="E182" s="16">
        <f>SUM(E169:E181)</f>
        <v>0</v>
      </c>
      <c r="F182" s="16">
        <f>SUM(F169:F181)</f>
        <v>0</v>
      </c>
      <c r="G182" s="151"/>
    </row>
    <row r="183" spans="1:7" ht="27" customHeight="1" thickTop="1" thickBot="1" x14ac:dyDescent="0.3">
      <c r="A183" s="132"/>
      <c r="B183" s="132"/>
      <c r="C183" s="132"/>
      <c r="D183" s="132"/>
      <c r="E183" s="132"/>
      <c r="F183" s="132"/>
      <c r="G183" s="151"/>
    </row>
    <row r="184" spans="1:7" ht="30" customHeight="1" x14ac:dyDescent="0.25">
      <c r="A184" s="130" t="s">
        <v>87</v>
      </c>
      <c r="B184" s="130"/>
      <c r="C184" s="130"/>
      <c r="D184" s="130"/>
      <c r="E184" s="130"/>
      <c r="F184" s="130"/>
      <c r="G184" s="151"/>
    </row>
    <row r="185" spans="1:7" ht="21.75" customHeight="1" x14ac:dyDescent="0.25">
      <c r="A185" s="20"/>
      <c r="B185" s="24" t="s">
        <v>88</v>
      </c>
      <c r="C185" s="24" t="s">
        <v>89</v>
      </c>
      <c r="D185" s="115"/>
      <c r="E185" s="115"/>
      <c r="F185" s="115"/>
      <c r="G185" s="151"/>
    </row>
    <row r="186" spans="1:7" x14ac:dyDescent="0.25">
      <c r="A186" s="81" t="s">
        <v>90</v>
      </c>
      <c r="B186" s="79"/>
      <c r="C186" s="38"/>
      <c r="D186" s="57">
        <f>B186*C186</f>
        <v>0</v>
      </c>
      <c r="E186" s="57"/>
      <c r="F186" s="35">
        <f>D186+E186</f>
        <v>0</v>
      </c>
      <c r="G186" s="70" t="str">
        <f t="shared" ref="G186:G198" si="13">IF(D186+E186=F186, "", "ERROR")</f>
        <v/>
      </c>
    </row>
    <row r="187" spans="1:7" x14ac:dyDescent="0.25">
      <c r="A187" s="81" t="s">
        <v>145</v>
      </c>
      <c r="B187" s="79"/>
      <c r="C187" s="38"/>
      <c r="D187" s="57">
        <f t="shared" ref="D187:D197" si="14">B187*C187</f>
        <v>0</v>
      </c>
      <c r="E187" s="57"/>
      <c r="F187" s="35">
        <f t="shared" ref="F187:F197" si="15">D187+E187</f>
        <v>0</v>
      </c>
      <c r="G187" s="70" t="str">
        <f t="shared" si="13"/>
        <v/>
      </c>
    </row>
    <row r="188" spans="1:7" x14ac:dyDescent="0.25">
      <c r="A188" s="81" t="s">
        <v>146</v>
      </c>
      <c r="B188" s="79"/>
      <c r="C188" s="38"/>
      <c r="D188" s="57">
        <f t="shared" si="14"/>
        <v>0</v>
      </c>
      <c r="E188" s="57"/>
      <c r="F188" s="35">
        <f t="shared" si="15"/>
        <v>0</v>
      </c>
      <c r="G188" s="70" t="str">
        <f t="shared" si="13"/>
        <v/>
      </c>
    </row>
    <row r="189" spans="1:7" x14ac:dyDescent="0.25">
      <c r="A189" s="81"/>
      <c r="B189" s="79"/>
      <c r="C189" s="38"/>
      <c r="D189" s="57">
        <f t="shared" si="14"/>
        <v>0</v>
      </c>
      <c r="E189" s="57"/>
      <c r="F189" s="35">
        <f t="shared" si="15"/>
        <v>0</v>
      </c>
      <c r="G189" s="70" t="str">
        <f t="shared" si="13"/>
        <v/>
      </c>
    </row>
    <row r="190" spans="1:7" x14ac:dyDescent="0.25">
      <c r="A190" s="81"/>
      <c r="B190" s="79"/>
      <c r="C190" s="38"/>
      <c r="D190" s="57">
        <f t="shared" si="14"/>
        <v>0</v>
      </c>
      <c r="E190" s="57"/>
      <c r="F190" s="35">
        <f t="shared" si="15"/>
        <v>0</v>
      </c>
      <c r="G190" s="70" t="str">
        <f t="shared" si="13"/>
        <v/>
      </c>
    </row>
    <row r="191" spans="1:7" x14ac:dyDescent="0.25">
      <c r="A191" s="81"/>
      <c r="B191" s="79"/>
      <c r="C191" s="38"/>
      <c r="D191" s="57">
        <f t="shared" si="14"/>
        <v>0</v>
      </c>
      <c r="E191" s="57"/>
      <c r="F191" s="35">
        <f t="shared" si="15"/>
        <v>0</v>
      </c>
      <c r="G191" s="70" t="str">
        <f t="shared" si="13"/>
        <v/>
      </c>
    </row>
    <row r="192" spans="1:7" x14ac:dyDescent="0.25">
      <c r="A192" s="81"/>
      <c r="B192" s="79"/>
      <c r="C192" s="38"/>
      <c r="D192" s="57">
        <f t="shared" si="14"/>
        <v>0</v>
      </c>
      <c r="E192" s="57"/>
      <c r="F192" s="35">
        <f t="shared" si="15"/>
        <v>0</v>
      </c>
      <c r="G192" s="70" t="str">
        <f t="shared" si="13"/>
        <v/>
      </c>
    </row>
    <row r="193" spans="1:7" x14ac:dyDescent="0.25">
      <c r="A193" s="81"/>
      <c r="B193" s="79"/>
      <c r="C193" s="38"/>
      <c r="D193" s="57">
        <f t="shared" si="14"/>
        <v>0</v>
      </c>
      <c r="E193" s="57"/>
      <c r="F193" s="35">
        <f t="shared" si="15"/>
        <v>0</v>
      </c>
      <c r="G193" s="70" t="str">
        <f t="shared" si="13"/>
        <v/>
      </c>
    </row>
    <row r="194" spans="1:7" x14ac:dyDescent="0.25">
      <c r="A194" s="81"/>
      <c r="B194" s="79"/>
      <c r="C194" s="38"/>
      <c r="D194" s="57">
        <f t="shared" si="14"/>
        <v>0</v>
      </c>
      <c r="E194" s="57"/>
      <c r="F194" s="35">
        <f t="shared" si="15"/>
        <v>0</v>
      </c>
      <c r="G194" s="70" t="str">
        <f t="shared" si="13"/>
        <v/>
      </c>
    </row>
    <row r="195" spans="1:7" x14ac:dyDescent="0.25">
      <c r="A195" s="81"/>
      <c r="B195" s="79"/>
      <c r="C195" s="38"/>
      <c r="D195" s="57">
        <f t="shared" si="14"/>
        <v>0</v>
      </c>
      <c r="E195" s="57"/>
      <c r="F195" s="35">
        <f t="shared" si="15"/>
        <v>0</v>
      </c>
      <c r="G195" s="70" t="str">
        <f t="shared" si="13"/>
        <v/>
      </c>
    </row>
    <row r="196" spans="1:7" x14ac:dyDescent="0.25">
      <c r="A196" s="81"/>
      <c r="B196" s="79"/>
      <c r="C196" s="38"/>
      <c r="D196" s="57">
        <f t="shared" si="14"/>
        <v>0</v>
      </c>
      <c r="E196" s="57"/>
      <c r="F196" s="35">
        <f t="shared" si="15"/>
        <v>0</v>
      </c>
      <c r="G196" s="70" t="str">
        <f t="shared" si="13"/>
        <v/>
      </c>
    </row>
    <row r="197" spans="1:7" x14ac:dyDescent="0.25">
      <c r="A197" s="81"/>
      <c r="B197" s="79"/>
      <c r="C197" s="38"/>
      <c r="D197" s="57">
        <f t="shared" si="14"/>
        <v>0</v>
      </c>
      <c r="E197" s="57"/>
      <c r="F197" s="35">
        <f t="shared" si="15"/>
        <v>0</v>
      </c>
      <c r="G197" s="70" t="str">
        <f t="shared" si="13"/>
        <v/>
      </c>
    </row>
    <row r="198" spans="1:7" ht="13.8" thickBot="1" x14ac:dyDescent="0.3">
      <c r="A198" s="122" t="s">
        <v>79</v>
      </c>
      <c r="B198" s="122"/>
      <c r="C198" s="122"/>
      <c r="D198" s="17">
        <f>SUM(D186:D197)</f>
        <v>0</v>
      </c>
      <c r="E198" s="17">
        <f>SUM(E186:E197)</f>
        <v>0</v>
      </c>
      <c r="F198" s="17">
        <f>SUM(F186:F197)</f>
        <v>0</v>
      </c>
      <c r="G198" s="70" t="str">
        <f t="shared" si="13"/>
        <v/>
      </c>
    </row>
    <row r="199" spans="1:7" ht="27" customHeight="1" thickTop="1" thickBot="1" x14ac:dyDescent="0.3">
      <c r="A199" s="132"/>
      <c r="B199" s="132"/>
      <c r="C199" s="132"/>
      <c r="D199" s="132"/>
      <c r="E199" s="132"/>
      <c r="F199" s="132"/>
      <c r="G199" s="151"/>
    </row>
    <row r="200" spans="1:7" ht="30.75" customHeight="1" x14ac:dyDescent="0.25">
      <c r="A200" s="130" t="s">
        <v>91</v>
      </c>
      <c r="B200" s="130"/>
      <c r="C200" s="130"/>
      <c r="D200" s="130"/>
      <c r="E200" s="130"/>
      <c r="F200" s="130"/>
      <c r="G200" s="151"/>
    </row>
    <row r="201" spans="1:7" x14ac:dyDescent="0.25">
      <c r="A201" s="137" t="s">
        <v>92</v>
      </c>
      <c r="B201" s="109"/>
      <c r="C201" s="109"/>
      <c r="D201" s="21"/>
      <c r="E201" s="57"/>
      <c r="F201" s="35">
        <f t="shared" ref="F201:F213" si="16">+D201+E201</f>
        <v>0</v>
      </c>
      <c r="G201" s="151"/>
    </row>
    <row r="202" spans="1:7" x14ac:dyDescent="0.25">
      <c r="A202" s="137" t="s">
        <v>93</v>
      </c>
      <c r="B202" s="109"/>
      <c r="C202" s="109"/>
      <c r="D202" s="21"/>
      <c r="E202" s="57"/>
      <c r="F202" s="35">
        <f t="shared" si="16"/>
        <v>0</v>
      </c>
      <c r="G202" s="151"/>
    </row>
    <row r="203" spans="1:7" x14ac:dyDescent="0.25">
      <c r="A203" s="137" t="s">
        <v>94</v>
      </c>
      <c r="B203" s="109"/>
      <c r="C203" s="109"/>
      <c r="D203" s="21"/>
      <c r="E203" s="57"/>
      <c r="F203" s="35">
        <f t="shared" si="16"/>
        <v>0</v>
      </c>
      <c r="G203" s="151"/>
    </row>
    <row r="204" spans="1:7" x14ac:dyDescent="0.25">
      <c r="A204" s="109"/>
      <c r="B204" s="109"/>
      <c r="C204" s="109"/>
      <c r="D204" s="21"/>
      <c r="E204" s="57"/>
      <c r="F204" s="35">
        <f t="shared" si="16"/>
        <v>0</v>
      </c>
      <c r="G204" s="151"/>
    </row>
    <row r="205" spans="1:7" x14ac:dyDescent="0.25">
      <c r="A205" s="109"/>
      <c r="B205" s="109"/>
      <c r="C205" s="109"/>
      <c r="D205" s="21"/>
      <c r="E205" s="57"/>
      <c r="F205" s="35">
        <f t="shared" si="16"/>
        <v>0</v>
      </c>
      <c r="G205" s="151"/>
    </row>
    <row r="206" spans="1:7" x14ac:dyDescent="0.25">
      <c r="A206" s="109"/>
      <c r="B206" s="109"/>
      <c r="C206" s="109"/>
      <c r="D206" s="21"/>
      <c r="E206" s="57"/>
      <c r="F206" s="35">
        <f t="shared" si="16"/>
        <v>0</v>
      </c>
      <c r="G206" s="151"/>
    </row>
    <row r="207" spans="1:7" x14ac:dyDescent="0.25">
      <c r="A207" s="109"/>
      <c r="B207" s="109"/>
      <c r="C207" s="109"/>
      <c r="D207" s="21"/>
      <c r="E207" s="57"/>
      <c r="F207" s="35">
        <f t="shared" si="16"/>
        <v>0</v>
      </c>
      <c r="G207" s="151"/>
    </row>
    <row r="208" spans="1:7" x14ac:dyDescent="0.25">
      <c r="A208" s="109"/>
      <c r="B208" s="109"/>
      <c r="C208" s="109"/>
      <c r="D208" s="21"/>
      <c r="E208" s="57"/>
      <c r="F208" s="35">
        <f t="shared" si="16"/>
        <v>0</v>
      </c>
      <c r="G208" s="151"/>
    </row>
    <row r="209" spans="1:7" x14ac:dyDescent="0.25">
      <c r="A209" s="109"/>
      <c r="B209" s="109"/>
      <c r="C209" s="109"/>
      <c r="D209" s="21"/>
      <c r="E209" s="57"/>
      <c r="F209" s="35">
        <f t="shared" si="16"/>
        <v>0</v>
      </c>
      <c r="G209" s="151"/>
    </row>
    <row r="210" spans="1:7" x14ac:dyDescent="0.25">
      <c r="A210" s="109"/>
      <c r="B210" s="109"/>
      <c r="C210" s="109"/>
      <c r="D210" s="21"/>
      <c r="E210" s="57"/>
      <c r="F210" s="35">
        <f t="shared" si="16"/>
        <v>0</v>
      </c>
      <c r="G210" s="151"/>
    </row>
    <row r="211" spans="1:7" x14ac:dyDescent="0.25">
      <c r="A211" s="109"/>
      <c r="B211" s="109"/>
      <c r="C211" s="109"/>
      <c r="D211" s="21"/>
      <c r="E211" s="57"/>
      <c r="F211" s="35">
        <f t="shared" si="16"/>
        <v>0</v>
      </c>
      <c r="G211" s="151"/>
    </row>
    <row r="212" spans="1:7" ht="12.75" customHeight="1" x14ac:dyDescent="0.25">
      <c r="A212" s="109"/>
      <c r="B212" s="109"/>
      <c r="C212" s="109"/>
      <c r="D212" s="21"/>
      <c r="E212" s="57"/>
      <c r="F212" s="35">
        <f t="shared" si="16"/>
        <v>0</v>
      </c>
      <c r="G212" s="151"/>
    </row>
    <row r="213" spans="1:7" x14ac:dyDescent="0.25">
      <c r="A213" s="109"/>
      <c r="B213" s="109"/>
      <c r="C213" s="109"/>
      <c r="D213" s="22"/>
      <c r="E213" s="58"/>
      <c r="F213" s="36">
        <f t="shared" si="16"/>
        <v>0</v>
      </c>
      <c r="G213" s="151"/>
    </row>
    <row r="214" spans="1:7" s="4" customFormat="1" ht="13.8" thickBot="1" x14ac:dyDescent="0.3">
      <c r="A214" s="122" t="s">
        <v>79</v>
      </c>
      <c r="B214" s="122"/>
      <c r="C214" s="122"/>
      <c r="D214" s="16">
        <f>SUM(D201:D213)</f>
        <v>0</v>
      </c>
      <c r="E214" s="16">
        <f>SUM(E201:E213)</f>
        <v>0</v>
      </c>
      <c r="F214" s="16">
        <f>SUM(F201:F213)</f>
        <v>0</v>
      </c>
      <c r="G214" s="151"/>
    </row>
    <row r="215" spans="1:7" s="4" customFormat="1" ht="27" customHeight="1" thickTop="1" thickBot="1" x14ac:dyDescent="0.3">
      <c r="A215" s="135" t="s">
        <v>127</v>
      </c>
      <c r="B215" s="136"/>
      <c r="C215" s="136"/>
      <c r="D215" s="136"/>
      <c r="E215" s="136"/>
      <c r="F215" s="136"/>
      <c r="G215" s="151"/>
    </row>
    <row r="216" spans="1:7" ht="30" customHeight="1" x14ac:dyDescent="0.25">
      <c r="A216" s="134" t="s">
        <v>96</v>
      </c>
      <c r="B216" s="134"/>
      <c r="C216" s="134"/>
      <c r="D216" s="134"/>
      <c r="E216" s="134"/>
      <c r="F216" s="134"/>
      <c r="G216" s="151"/>
    </row>
    <row r="217" spans="1:7" x14ac:dyDescent="0.25">
      <c r="A217" s="133" t="s">
        <v>97</v>
      </c>
      <c r="B217" s="111"/>
      <c r="C217" s="111"/>
      <c r="D217" s="21"/>
      <c r="E217" s="57"/>
      <c r="F217" s="35">
        <f t="shared" ref="F217:F234" si="17">+D217+E217</f>
        <v>0</v>
      </c>
      <c r="G217" s="151"/>
    </row>
    <row r="218" spans="1:7" x14ac:dyDescent="0.25">
      <c r="A218" s="133" t="s">
        <v>98</v>
      </c>
      <c r="B218" s="111"/>
      <c r="C218" s="111"/>
      <c r="D218" s="21"/>
      <c r="E218" s="57"/>
      <c r="F218" s="35">
        <f t="shared" si="17"/>
        <v>0</v>
      </c>
      <c r="G218" s="151"/>
    </row>
    <row r="219" spans="1:7" x14ac:dyDescent="0.25">
      <c r="A219" s="110"/>
      <c r="B219" s="111"/>
      <c r="C219" s="111"/>
      <c r="D219" s="21"/>
      <c r="E219" s="57"/>
      <c r="F219" s="35">
        <f t="shared" si="17"/>
        <v>0</v>
      </c>
      <c r="G219" s="151"/>
    </row>
    <row r="220" spans="1:7" x14ac:dyDescent="0.25">
      <c r="A220" s="110"/>
      <c r="B220" s="111"/>
      <c r="C220" s="111"/>
      <c r="D220" s="21"/>
      <c r="E220" s="57"/>
      <c r="F220" s="35">
        <f t="shared" si="17"/>
        <v>0</v>
      </c>
      <c r="G220" s="151"/>
    </row>
    <row r="221" spans="1:7" x14ac:dyDescent="0.25">
      <c r="A221" s="110"/>
      <c r="B221" s="111"/>
      <c r="C221" s="111"/>
      <c r="D221" s="21"/>
      <c r="E221" s="57"/>
      <c r="F221" s="35">
        <f t="shared" si="17"/>
        <v>0</v>
      </c>
      <c r="G221" s="151"/>
    </row>
    <row r="222" spans="1:7" x14ac:dyDescent="0.25">
      <c r="A222" s="110"/>
      <c r="B222" s="111"/>
      <c r="C222" s="111"/>
      <c r="D222" s="21"/>
      <c r="E222" s="57"/>
      <c r="F222" s="35">
        <f t="shared" si="17"/>
        <v>0</v>
      </c>
      <c r="G222" s="151"/>
    </row>
    <row r="223" spans="1:7" x14ac:dyDescent="0.25">
      <c r="A223" s="110"/>
      <c r="B223" s="111"/>
      <c r="C223" s="111"/>
      <c r="D223" s="21"/>
      <c r="E223" s="57"/>
      <c r="F223" s="35">
        <f t="shared" si="17"/>
        <v>0</v>
      </c>
      <c r="G223" s="151"/>
    </row>
    <row r="224" spans="1:7" x14ac:dyDescent="0.25">
      <c r="A224" s="110"/>
      <c r="B224" s="111"/>
      <c r="C224" s="111"/>
      <c r="D224" s="21"/>
      <c r="E224" s="57"/>
      <c r="F224" s="35">
        <f t="shared" si="17"/>
        <v>0</v>
      </c>
      <c r="G224" s="151"/>
    </row>
    <row r="225" spans="1:7" x14ac:dyDescent="0.25">
      <c r="A225" s="110"/>
      <c r="B225" s="111"/>
      <c r="C225" s="111"/>
      <c r="D225" s="21"/>
      <c r="E225" s="57"/>
      <c r="F225" s="35">
        <f t="shared" si="17"/>
        <v>0</v>
      </c>
      <c r="G225" s="151"/>
    </row>
    <row r="226" spans="1:7" x14ac:dyDescent="0.25">
      <c r="A226" s="110"/>
      <c r="B226" s="111"/>
      <c r="C226" s="111"/>
      <c r="D226" s="21"/>
      <c r="E226" s="57"/>
      <c r="F226" s="35">
        <f t="shared" si="17"/>
        <v>0</v>
      </c>
      <c r="G226" s="151"/>
    </row>
    <row r="227" spans="1:7" x14ac:dyDescent="0.25">
      <c r="A227" s="110"/>
      <c r="B227" s="111"/>
      <c r="C227" s="111"/>
      <c r="D227" s="21"/>
      <c r="E227" s="57"/>
      <c r="F227" s="35">
        <f t="shared" si="17"/>
        <v>0</v>
      </c>
      <c r="G227" s="151"/>
    </row>
    <row r="228" spans="1:7" x14ac:dyDescent="0.25">
      <c r="A228" s="110"/>
      <c r="B228" s="111"/>
      <c r="C228" s="111"/>
      <c r="D228" s="21"/>
      <c r="E228" s="57"/>
      <c r="F228" s="35">
        <f t="shared" si="17"/>
        <v>0</v>
      </c>
      <c r="G228" s="151"/>
    </row>
    <row r="229" spans="1:7" x14ac:dyDescent="0.25">
      <c r="A229" s="110"/>
      <c r="B229" s="111"/>
      <c r="C229" s="111"/>
      <c r="D229" s="21"/>
      <c r="E229" s="57"/>
      <c r="F229" s="35">
        <f t="shared" si="17"/>
        <v>0</v>
      </c>
      <c r="G229" s="151"/>
    </row>
    <row r="230" spans="1:7" x14ac:dyDescent="0.25">
      <c r="A230" s="110"/>
      <c r="B230" s="111"/>
      <c r="C230" s="111"/>
      <c r="D230" s="21"/>
      <c r="E230" s="57"/>
      <c r="F230" s="35">
        <f t="shared" si="17"/>
        <v>0</v>
      </c>
      <c r="G230" s="151"/>
    </row>
    <row r="231" spans="1:7" x14ac:dyDescent="0.25">
      <c r="A231" s="110"/>
      <c r="B231" s="111"/>
      <c r="C231" s="111"/>
      <c r="D231" s="21"/>
      <c r="E231" s="57"/>
      <c r="F231" s="35">
        <f t="shared" si="17"/>
        <v>0</v>
      </c>
      <c r="G231" s="151"/>
    </row>
    <row r="232" spans="1:7" x14ac:dyDescent="0.25">
      <c r="A232" s="110"/>
      <c r="B232" s="111"/>
      <c r="C232" s="111"/>
      <c r="D232" s="21"/>
      <c r="E232" s="57"/>
      <c r="F232" s="35">
        <f t="shared" si="17"/>
        <v>0</v>
      </c>
      <c r="G232" s="151"/>
    </row>
    <row r="233" spans="1:7" x14ac:dyDescent="0.25">
      <c r="A233" s="110"/>
      <c r="B233" s="111"/>
      <c r="C233" s="111"/>
      <c r="D233" s="21"/>
      <c r="E233" s="57"/>
      <c r="F233" s="35">
        <f t="shared" si="17"/>
        <v>0</v>
      </c>
      <c r="G233" s="151"/>
    </row>
    <row r="234" spans="1:7" x14ac:dyDescent="0.25">
      <c r="A234" s="110"/>
      <c r="B234" s="111"/>
      <c r="C234" s="111"/>
      <c r="D234" s="21"/>
      <c r="E234" s="57"/>
      <c r="F234" s="35">
        <f t="shared" si="17"/>
        <v>0</v>
      </c>
      <c r="G234" s="151"/>
    </row>
    <row r="235" spans="1:7" s="18" customFormat="1" ht="13.8" thickBot="1" x14ac:dyDescent="0.3">
      <c r="A235" s="122" t="s">
        <v>79</v>
      </c>
      <c r="B235" s="122"/>
      <c r="C235" s="122"/>
      <c r="D235" s="17">
        <f>SUM(D217:D234)</f>
        <v>0</v>
      </c>
      <c r="E235" s="17">
        <f>SUM(E217:E234)</f>
        <v>0</v>
      </c>
      <c r="F235" s="17">
        <f>SUM(F217:F234)</f>
        <v>0</v>
      </c>
      <c r="G235" s="151"/>
    </row>
    <row r="236" spans="1:7" s="18" customFormat="1" ht="27" customHeight="1" thickTop="1" thickBot="1" x14ac:dyDescent="0.3">
      <c r="A236" s="132"/>
      <c r="B236" s="132"/>
      <c r="C236" s="132"/>
      <c r="D236" s="132"/>
      <c r="E236" s="132"/>
      <c r="F236" s="132"/>
      <c r="G236" s="151"/>
    </row>
    <row r="237" spans="1:7" ht="30.75" customHeight="1" x14ac:dyDescent="0.25">
      <c r="A237" s="130" t="s">
        <v>99</v>
      </c>
      <c r="B237" s="130"/>
      <c r="C237" s="130"/>
      <c r="D237" s="130"/>
      <c r="E237" s="130"/>
      <c r="F237" s="130"/>
      <c r="G237" s="151"/>
    </row>
    <row r="238" spans="1:7" x14ac:dyDescent="0.25">
      <c r="A238" s="133" t="s">
        <v>100</v>
      </c>
      <c r="B238" s="111"/>
      <c r="C238" s="111"/>
      <c r="D238" s="21"/>
      <c r="E238" s="57"/>
      <c r="F238" s="35">
        <f t="shared" ref="F238:F259" si="18">+D238+E238</f>
        <v>0</v>
      </c>
      <c r="G238" s="151"/>
    </row>
    <row r="239" spans="1:7" x14ac:dyDescent="0.25">
      <c r="A239" s="133" t="s">
        <v>101</v>
      </c>
      <c r="B239" s="111"/>
      <c r="C239" s="111"/>
      <c r="D239" s="21"/>
      <c r="E239" s="57"/>
      <c r="F239" s="35">
        <f t="shared" si="18"/>
        <v>0</v>
      </c>
      <c r="G239" s="151"/>
    </row>
    <row r="240" spans="1:7" x14ac:dyDescent="0.25">
      <c r="A240" s="133" t="s">
        <v>102</v>
      </c>
      <c r="B240" s="111"/>
      <c r="C240" s="111"/>
      <c r="D240" s="21"/>
      <c r="E240" s="57"/>
      <c r="F240" s="35">
        <f t="shared" si="18"/>
        <v>0</v>
      </c>
      <c r="G240" s="151"/>
    </row>
    <row r="241" spans="1:7" x14ac:dyDescent="0.25">
      <c r="A241" s="133" t="s">
        <v>103</v>
      </c>
      <c r="B241" s="111"/>
      <c r="C241" s="111"/>
      <c r="D241" s="21"/>
      <c r="E241" s="57"/>
      <c r="F241" s="35">
        <f t="shared" si="18"/>
        <v>0</v>
      </c>
      <c r="G241" s="151"/>
    </row>
    <row r="242" spans="1:7" x14ac:dyDescent="0.25">
      <c r="A242" s="133" t="s">
        <v>104</v>
      </c>
      <c r="B242" s="111"/>
      <c r="C242" s="111"/>
      <c r="D242" s="21"/>
      <c r="E242" s="57"/>
      <c r="F242" s="35">
        <f t="shared" si="18"/>
        <v>0</v>
      </c>
      <c r="G242" s="151"/>
    </row>
    <row r="243" spans="1:7" x14ac:dyDescent="0.25">
      <c r="A243" s="133" t="s">
        <v>105</v>
      </c>
      <c r="B243" s="111"/>
      <c r="C243" s="111"/>
      <c r="D243" s="21"/>
      <c r="E243" s="57"/>
      <c r="F243" s="35">
        <f t="shared" si="18"/>
        <v>0</v>
      </c>
      <c r="G243" s="151"/>
    </row>
    <row r="244" spans="1:7" x14ac:dyDescent="0.25">
      <c r="A244" s="133" t="s">
        <v>106</v>
      </c>
      <c r="B244" s="111"/>
      <c r="C244" s="111"/>
      <c r="D244" s="21"/>
      <c r="E244" s="57"/>
      <c r="F244" s="35">
        <f t="shared" si="18"/>
        <v>0</v>
      </c>
      <c r="G244" s="151"/>
    </row>
    <row r="245" spans="1:7" x14ac:dyDescent="0.25">
      <c r="A245" s="133" t="s">
        <v>144</v>
      </c>
      <c r="B245" s="111"/>
      <c r="C245" s="111"/>
      <c r="D245" s="21"/>
      <c r="E245" s="57"/>
      <c r="F245" s="35">
        <f t="shared" si="18"/>
        <v>0</v>
      </c>
      <c r="G245" s="151"/>
    </row>
    <row r="246" spans="1:7" x14ac:dyDescent="0.25">
      <c r="A246" s="133"/>
      <c r="B246" s="133"/>
      <c r="C246" s="133"/>
      <c r="D246" s="21"/>
      <c r="E246" s="57"/>
      <c r="F246" s="35">
        <f t="shared" si="18"/>
        <v>0</v>
      </c>
      <c r="G246" s="151"/>
    </row>
    <row r="247" spans="1:7" x14ac:dyDescent="0.25">
      <c r="A247" s="110"/>
      <c r="B247" s="111"/>
      <c r="C247" s="111"/>
      <c r="D247" s="21"/>
      <c r="E247" s="57"/>
      <c r="F247" s="35">
        <f t="shared" si="18"/>
        <v>0</v>
      </c>
      <c r="G247" s="151"/>
    </row>
    <row r="248" spans="1:7" x14ac:dyDescent="0.25">
      <c r="A248" s="110"/>
      <c r="B248" s="111"/>
      <c r="C248" s="111"/>
      <c r="D248" s="21"/>
      <c r="E248" s="57"/>
      <c r="F248" s="35">
        <f t="shared" si="18"/>
        <v>0</v>
      </c>
      <c r="G248" s="151"/>
    </row>
    <row r="249" spans="1:7" x14ac:dyDescent="0.25">
      <c r="A249" s="110"/>
      <c r="B249" s="111"/>
      <c r="C249" s="111"/>
      <c r="D249" s="21"/>
      <c r="E249" s="57"/>
      <c r="F249" s="35">
        <f t="shared" si="18"/>
        <v>0</v>
      </c>
      <c r="G249" s="151"/>
    </row>
    <row r="250" spans="1:7" x14ac:dyDescent="0.25">
      <c r="A250" s="110" t="s">
        <v>107</v>
      </c>
      <c r="B250" s="111"/>
      <c r="C250" s="111"/>
      <c r="D250" s="21"/>
      <c r="E250" s="57"/>
      <c r="F250" s="35">
        <f t="shared" si="18"/>
        <v>0</v>
      </c>
      <c r="G250" s="151"/>
    </row>
    <row r="251" spans="1:7" x14ac:dyDescent="0.25">
      <c r="A251" s="110" t="s">
        <v>108</v>
      </c>
      <c r="B251" s="111"/>
      <c r="C251" s="111"/>
      <c r="D251" s="21"/>
      <c r="E251" s="57"/>
      <c r="F251" s="35">
        <f t="shared" si="18"/>
        <v>0</v>
      </c>
      <c r="G251" s="151"/>
    </row>
    <row r="252" spans="1:7" x14ac:dyDescent="0.25">
      <c r="A252" s="110"/>
      <c r="B252" s="111"/>
      <c r="C252" s="111"/>
      <c r="D252" s="21"/>
      <c r="E252" s="57"/>
      <c r="F252" s="35">
        <f t="shared" si="18"/>
        <v>0</v>
      </c>
      <c r="G252" s="151"/>
    </row>
    <row r="253" spans="1:7" x14ac:dyDescent="0.25">
      <c r="A253" s="110"/>
      <c r="B253" s="111"/>
      <c r="C253" s="111"/>
      <c r="D253" s="21"/>
      <c r="E253" s="57"/>
      <c r="F253" s="35">
        <f t="shared" si="18"/>
        <v>0</v>
      </c>
      <c r="G253" s="151"/>
    </row>
    <row r="254" spans="1:7" x14ac:dyDescent="0.25">
      <c r="A254" s="110"/>
      <c r="B254" s="111"/>
      <c r="C254" s="111"/>
      <c r="D254" s="21"/>
      <c r="E254" s="57"/>
      <c r="F254" s="35">
        <f t="shared" si="18"/>
        <v>0</v>
      </c>
      <c r="G254" s="151"/>
    </row>
    <row r="255" spans="1:7" x14ac:dyDescent="0.25">
      <c r="A255" s="110"/>
      <c r="B255" s="111"/>
      <c r="C255" s="111"/>
      <c r="D255" s="21"/>
      <c r="E255" s="57"/>
      <c r="F255" s="35">
        <f t="shared" si="18"/>
        <v>0</v>
      </c>
      <c r="G255" s="151"/>
    </row>
    <row r="256" spans="1:7" x14ac:dyDescent="0.25">
      <c r="A256" s="110"/>
      <c r="B256" s="111"/>
      <c r="C256" s="111"/>
      <c r="D256" s="21"/>
      <c r="E256" s="57"/>
      <c r="F256" s="35">
        <f t="shared" si="18"/>
        <v>0</v>
      </c>
      <c r="G256" s="151"/>
    </row>
    <row r="257" spans="1:7" x14ac:dyDescent="0.25">
      <c r="A257" s="110"/>
      <c r="B257" s="111"/>
      <c r="C257" s="111"/>
      <c r="D257" s="21"/>
      <c r="E257" s="57"/>
      <c r="F257" s="35">
        <f t="shared" si="18"/>
        <v>0</v>
      </c>
      <c r="G257" s="151"/>
    </row>
    <row r="258" spans="1:7" x14ac:dyDescent="0.25">
      <c r="A258" s="110"/>
      <c r="B258" s="111"/>
      <c r="C258" s="111"/>
      <c r="D258" s="21"/>
      <c r="E258" s="57"/>
      <c r="F258" s="35">
        <f t="shared" si="18"/>
        <v>0</v>
      </c>
      <c r="G258" s="151"/>
    </row>
    <row r="259" spans="1:7" x14ac:dyDescent="0.25">
      <c r="A259" s="110"/>
      <c r="B259" s="111"/>
      <c r="C259" s="111"/>
      <c r="D259" s="22"/>
      <c r="E259" s="58"/>
      <c r="F259" s="36">
        <f t="shared" si="18"/>
        <v>0</v>
      </c>
      <c r="G259" s="151"/>
    </row>
    <row r="260" spans="1:7" ht="13.8" thickBot="1" x14ac:dyDescent="0.3">
      <c r="A260" s="122" t="s">
        <v>79</v>
      </c>
      <c r="B260" s="122"/>
      <c r="C260" s="122"/>
      <c r="D260" s="19">
        <f>SUM(D238:D259)</f>
        <v>0</v>
      </c>
      <c r="E260" s="19">
        <f>SUM(E238:E259)</f>
        <v>0</v>
      </c>
      <c r="F260" s="19">
        <f>SUM(F238:F259)</f>
        <v>0</v>
      </c>
      <c r="G260" s="151"/>
    </row>
    <row r="261" spans="1:7" ht="27" customHeight="1" thickTop="1" thickBot="1" x14ac:dyDescent="0.3">
      <c r="A261" s="132"/>
      <c r="B261" s="132"/>
      <c r="C261" s="132"/>
      <c r="D261" s="132"/>
      <c r="E261" s="132"/>
      <c r="F261" s="132"/>
      <c r="G261" s="151"/>
    </row>
    <row r="262" spans="1:7" ht="37.5" customHeight="1" thickBot="1" x14ac:dyDescent="0.3">
      <c r="A262" s="131" t="s">
        <v>49</v>
      </c>
      <c r="B262" s="131"/>
      <c r="C262" s="131"/>
      <c r="D262" s="19">
        <f>+D115+D140+D166+D182+D198+D214+D235+D260</f>
        <v>0</v>
      </c>
      <c r="E262" s="19">
        <f>+E115+E140+E166+E182+E198+E214+E235+E260</f>
        <v>0</v>
      </c>
      <c r="F262" s="19">
        <f>+F115+F140+F166+F182+F198+F214+F235+F260</f>
        <v>0</v>
      </c>
      <c r="G262" s="151"/>
    </row>
    <row r="263" spans="1:7" ht="13.8" thickTop="1" x14ac:dyDescent="0.25">
      <c r="A263" s="108" t="s">
        <v>128</v>
      </c>
      <c r="B263" s="146"/>
      <c r="C263" s="146"/>
      <c r="D263" s="146"/>
      <c r="E263" s="146"/>
      <c r="F263" s="146"/>
      <c r="G263" s="151"/>
    </row>
    <row r="264" spans="1:7" x14ac:dyDescent="0.25">
      <c r="A264" s="146"/>
      <c r="B264" s="146"/>
      <c r="C264" s="146"/>
      <c r="D264" s="146"/>
      <c r="E264" s="146"/>
      <c r="F264" s="146"/>
      <c r="G264" s="151"/>
    </row>
    <row r="265" spans="1:7" x14ac:dyDescent="0.25">
      <c r="A265" s="63"/>
      <c r="B265" s="63"/>
      <c r="C265" s="63"/>
      <c r="D265" s="63"/>
      <c r="E265" s="63"/>
      <c r="F265" s="63"/>
    </row>
    <row r="266" spans="1:7" x14ac:dyDescent="0.25">
      <c r="A266" s="63"/>
      <c r="B266" s="63"/>
      <c r="C266" s="63"/>
      <c r="D266" s="63"/>
      <c r="E266" s="63"/>
      <c r="F266" s="63"/>
    </row>
    <row r="267" spans="1:7" x14ac:dyDescent="0.25">
      <c r="A267" s="63"/>
      <c r="B267" s="63"/>
      <c r="C267" s="63"/>
      <c r="D267" s="63"/>
      <c r="E267" s="63"/>
      <c r="F267" s="63"/>
    </row>
    <row r="268" spans="1:7" x14ac:dyDescent="0.25">
      <c r="A268" s="63"/>
      <c r="B268" s="63"/>
      <c r="C268" s="63"/>
      <c r="D268" s="63"/>
      <c r="E268" s="63"/>
      <c r="F268" s="63"/>
    </row>
    <row r="269" spans="1:7" x14ac:dyDescent="0.25">
      <c r="A269" s="63"/>
      <c r="B269" s="63"/>
      <c r="C269" s="63"/>
      <c r="D269" s="63"/>
      <c r="E269" s="63"/>
      <c r="F269" s="63"/>
    </row>
    <row r="270" spans="1:7" x14ac:dyDescent="0.25">
      <c r="A270" s="64"/>
      <c r="B270" s="63"/>
      <c r="C270" s="63"/>
      <c r="D270" s="63"/>
      <c r="E270" s="63"/>
      <c r="F270" s="63"/>
    </row>
    <row r="271" spans="1:7" x14ac:dyDescent="0.25">
      <c r="A271" s="63"/>
      <c r="B271" s="63"/>
      <c r="C271" s="63"/>
      <c r="D271" s="63"/>
      <c r="E271" s="63"/>
      <c r="F271" s="63"/>
    </row>
    <row r="272" spans="1:7" x14ac:dyDescent="0.25">
      <c r="A272" s="63"/>
      <c r="B272" s="63"/>
      <c r="C272" s="63"/>
      <c r="D272" s="63"/>
      <c r="E272" s="63"/>
      <c r="F272" s="63"/>
    </row>
    <row r="273" spans="1:6" x14ac:dyDescent="0.25">
      <c r="A273" s="63"/>
      <c r="B273" s="63"/>
      <c r="C273" s="63"/>
      <c r="D273" s="63"/>
      <c r="E273" s="63"/>
      <c r="F273" s="63"/>
    </row>
    <row r="274" spans="1:6" x14ac:dyDescent="0.25">
      <c r="A274" s="65"/>
      <c r="B274" s="63"/>
      <c r="C274" s="63"/>
      <c r="D274" s="63"/>
      <c r="E274" s="63"/>
      <c r="F274" s="63"/>
    </row>
  </sheetData>
  <sheetProtection algorithmName="SHA-512" hashValue="E0QMnvoS2p/G0HtgaTlqhYmijqeOlXdp1n4XH5jGatPhmfN3Mpu7/OVEBRlT8FqglS25gQltS8rUoQ9zHYPK8Q==" saltValue="MOsR3aqaP2035G03U088TQ==" spinCount="100000" sheet="1"/>
  <mergeCells count="151">
    <mergeCell ref="A233:C233"/>
    <mergeCell ref="A184:F184"/>
    <mergeCell ref="A183:F183"/>
    <mergeCell ref="A199:F199"/>
    <mergeCell ref="A198:C198"/>
    <mergeCell ref="D185:F185"/>
    <mergeCell ref="A244:C244"/>
    <mergeCell ref="A250:C250"/>
    <mergeCell ref="A251:C251"/>
    <mergeCell ref="G199:G264"/>
    <mergeCell ref="G1:G10"/>
    <mergeCell ref="G50:G59"/>
    <mergeCell ref="G61:G64"/>
    <mergeCell ref="G104:G114"/>
    <mergeCell ref="G116:G119"/>
    <mergeCell ref="G141:G185"/>
    <mergeCell ref="A248:C248"/>
    <mergeCell ref="A249:C249"/>
    <mergeCell ref="A206:C206"/>
    <mergeCell ref="A207:C207"/>
    <mergeCell ref="A212:C212"/>
    <mergeCell ref="A213:C213"/>
    <mergeCell ref="A208:C208"/>
    <mergeCell ref="A209:C209"/>
    <mergeCell ref="A210:C210"/>
    <mergeCell ref="A211:C211"/>
    <mergeCell ref="A257:C257"/>
    <mergeCell ref="A252:C252"/>
    <mergeCell ref="A2:F2"/>
    <mergeCell ref="A3:F3"/>
    <mergeCell ref="A4:F4"/>
    <mergeCell ref="D9:F10"/>
    <mergeCell ref="A5:F5"/>
    <mergeCell ref="A9:A10"/>
    <mergeCell ref="A8:F8"/>
    <mergeCell ref="A6:C7"/>
    <mergeCell ref="F6:F7"/>
    <mergeCell ref="D6:D7"/>
    <mergeCell ref="A115:C115"/>
    <mergeCell ref="A148:C148"/>
    <mergeCell ref="A117:F117"/>
    <mergeCell ref="A116:F116"/>
    <mergeCell ref="A149:C149"/>
    <mergeCell ref="A150:C150"/>
    <mergeCell ref="A111:C111"/>
    <mergeCell ref="A112:C112"/>
    <mergeCell ref="A60:C60"/>
    <mergeCell ref="A113:C113"/>
    <mergeCell ref="A140:C140"/>
    <mergeCell ref="A61:F62"/>
    <mergeCell ref="A109:C109"/>
    <mergeCell ref="A63:C63"/>
    <mergeCell ref="D63:F64"/>
    <mergeCell ref="A114:F114"/>
    <mergeCell ref="A110:C110"/>
    <mergeCell ref="A105:C105"/>
    <mergeCell ref="A106:C106"/>
    <mergeCell ref="A107:C107"/>
    <mergeCell ref="A108:C108"/>
    <mergeCell ref="A104:C104"/>
    <mergeCell ref="A158:C158"/>
    <mergeCell ref="A168:F168"/>
    <mergeCell ref="A166:C166"/>
    <mergeCell ref="A160:C160"/>
    <mergeCell ref="A161:C161"/>
    <mergeCell ref="A162:C162"/>
    <mergeCell ref="A163:C163"/>
    <mergeCell ref="A151:C151"/>
    <mergeCell ref="A182:C182"/>
    <mergeCell ref="A172:C172"/>
    <mergeCell ref="A174:C174"/>
    <mergeCell ref="A175:C175"/>
    <mergeCell ref="A176:C176"/>
    <mergeCell ref="A177:C177"/>
    <mergeCell ref="A152:C152"/>
    <mergeCell ref="A153:C153"/>
    <mergeCell ref="A171:C171"/>
    <mergeCell ref="A167:F167"/>
    <mergeCell ref="A170:C170"/>
    <mergeCell ref="A260:C260"/>
    <mergeCell ref="D118:F119"/>
    <mergeCell ref="A118:A119"/>
    <mergeCell ref="A141:F141"/>
    <mergeCell ref="A147:C147"/>
    <mergeCell ref="A144:C144"/>
    <mergeCell ref="A142:F142"/>
    <mergeCell ref="A159:C159"/>
    <mergeCell ref="A157:C157"/>
    <mergeCell ref="A247:C247"/>
    <mergeCell ref="A204:C204"/>
    <mergeCell ref="A201:C201"/>
    <mergeCell ref="A214:C214"/>
    <mergeCell ref="A245:C245"/>
    <mergeCell ref="A246:C246"/>
    <mergeCell ref="A223:C223"/>
    <mergeCell ref="A224:C224"/>
    <mergeCell ref="A225:C225"/>
    <mergeCell ref="A226:C226"/>
    <mergeCell ref="A227:C227"/>
    <mergeCell ref="A232:C232"/>
    <mergeCell ref="A237:F237"/>
    <mergeCell ref="A240:C240"/>
    <mergeCell ref="A180:C180"/>
    <mergeCell ref="A259:C259"/>
    <mergeCell ref="A217:C217"/>
    <mergeCell ref="A200:F200"/>
    <mergeCell ref="A215:F215"/>
    <mergeCell ref="A220:C220"/>
    <mergeCell ref="A202:C202"/>
    <mergeCell ref="A203:C203"/>
    <mergeCell ref="A234:C234"/>
    <mergeCell ref="A236:F236"/>
    <mergeCell ref="A239:C239"/>
    <mergeCell ref="A228:C228"/>
    <mergeCell ref="A229:C229"/>
    <mergeCell ref="A230:C230"/>
    <mergeCell ref="A231:C231"/>
    <mergeCell ref="A221:C221"/>
    <mergeCell ref="A222:C222"/>
    <mergeCell ref="A219:C219"/>
    <mergeCell ref="A218:C218"/>
    <mergeCell ref="A205:C205"/>
    <mergeCell ref="A216:F216"/>
    <mergeCell ref="A253:C253"/>
    <mergeCell ref="A254:C254"/>
    <mergeCell ref="A256:C256"/>
    <mergeCell ref="A255:C255"/>
    <mergeCell ref="A1:F1"/>
    <mergeCell ref="E6:E7"/>
    <mergeCell ref="A263:F264"/>
    <mergeCell ref="A146:C146"/>
    <mergeCell ref="A145:C145"/>
    <mergeCell ref="A154:C154"/>
    <mergeCell ref="A155:C155"/>
    <mergeCell ref="A156:C156"/>
    <mergeCell ref="A173:C173"/>
    <mergeCell ref="A169:C169"/>
    <mergeCell ref="A262:C262"/>
    <mergeCell ref="A143:C143"/>
    <mergeCell ref="A181:C181"/>
    <mergeCell ref="A164:C164"/>
    <mergeCell ref="A165:C165"/>
    <mergeCell ref="A235:C235"/>
    <mergeCell ref="A238:C238"/>
    <mergeCell ref="A258:C258"/>
    <mergeCell ref="A178:C178"/>
    <mergeCell ref="A179:C179"/>
    <mergeCell ref="A261:F261"/>
    <mergeCell ref="A241:C241"/>
    <mergeCell ref="A242:C242"/>
    <mergeCell ref="A243:C243"/>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9"/>
  <sheetViews>
    <sheetView zoomScale="115" workbookViewId="0">
      <selection sqref="A1:IV65536"/>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89" t="str">
        <f>'BUDGET DETAILS - Year 5'!$A$1</f>
        <v>Appendix C</v>
      </c>
      <c r="B1" s="89"/>
      <c r="C1" s="89"/>
      <c r="D1" s="89"/>
      <c r="E1" s="89"/>
      <c r="F1" s="89"/>
    </row>
    <row r="2" spans="1:7" ht="17.399999999999999" x14ac:dyDescent="0.3">
      <c r="A2" s="2" t="s">
        <v>51</v>
      </c>
      <c r="B2" s="2"/>
      <c r="C2" s="2"/>
      <c r="D2" s="2"/>
      <c r="E2" s="2"/>
      <c r="F2" s="2"/>
    </row>
    <row r="3" spans="1:7" x14ac:dyDescent="0.25">
      <c r="A3" s="94"/>
      <c r="B3" s="94"/>
      <c r="C3" s="94"/>
      <c r="D3" s="94"/>
      <c r="E3" s="94"/>
      <c r="F3" s="94"/>
    </row>
    <row r="4" spans="1:7" ht="17.25" customHeight="1" x14ac:dyDescent="0.3">
      <c r="A4" s="89" t="str">
        <f>'BUDGET DETAILS - Year 5'!$A$2</f>
        <v>(Insert Vendor Name)</v>
      </c>
      <c r="B4" s="89"/>
      <c r="C4" s="89"/>
      <c r="D4" s="89"/>
      <c r="E4" s="89"/>
      <c r="F4" s="89"/>
    </row>
    <row r="5" spans="1:7" ht="17.25" customHeight="1" x14ac:dyDescent="0.3">
      <c r="A5" s="89" t="str">
        <f>'BUDGET DETAILS - Year 5'!$A$3</f>
        <v>(Insert SAP #)</v>
      </c>
      <c r="B5" s="89"/>
      <c r="C5" s="89"/>
      <c r="D5" s="89"/>
      <c r="E5" s="89"/>
      <c r="F5" s="89"/>
    </row>
    <row r="6" spans="1:7" ht="15.6" x14ac:dyDescent="0.3">
      <c r="A6" s="102" t="str">
        <f>'BUDGET DETAILS - Year 5'!$A$4</f>
        <v>(Insert Budget Period)</v>
      </c>
      <c r="B6" s="102"/>
      <c r="C6" s="102"/>
      <c r="D6" s="102"/>
      <c r="E6" s="102"/>
      <c r="F6" s="102"/>
    </row>
    <row r="7" spans="1:7" ht="15.75" customHeight="1" x14ac:dyDescent="0.25">
      <c r="A7" s="95"/>
      <c r="B7" s="95"/>
      <c r="C7" s="95"/>
      <c r="D7" s="95"/>
      <c r="E7" s="95"/>
      <c r="F7" s="95"/>
    </row>
    <row r="8" spans="1:7" ht="52.5" customHeight="1" x14ac:dyDescent="0.25">
      <c r="A8" s="96" t="s">
        <v>39</v>
      </c>
      <c r="B8" s="97"/>
      <c r="C8" s="98"/>
      <c r="D8" s="68" t="str">
        <f>'BUDGET DETAILS - Year 5'!D6</f>
        <v>Original Budget</v>
      </c>
      <c r="E8" s="68" t="str">
        <f>'BUDGET DETAILS - Year 5'!E6</f>
        <v>Amendment Type &amp; Number</v>
      </c>
      <c r="F8" s="68" t="str">
        <f>'BUDGET DETAILS - Year 5'!F6</f>
        <v>Total Budget</v>
      </c>
    </row>
    <row r="9" spans="1:7" ht="30" customHeight="1" x14ac:dyDescent="0.25">
      <c r="A9" s="99" t="s">
        <v>41</v>
      </c>
      <c r="B9" s="100"/>
      <c r="C9" s="101"/>
      <c r="D9" s="23">
        <f>'BUDGET DETAILS - Year 5'!D115</f>
        <v>0</v>
      </c>
      <c r="E9" s="23">
        <f>'BUDGET DETAILS - Year 5'!E115</f>
        <v>0</v>
      </c>
      <c r="F9" s="69">
        <f>D9+E9</f>
        <v>0</v>
      </c>
      <c r="G9" s="37" t="str">
        <f>IF(F9='BUDGET DETAILS - Year 5'!F115,"","ERROR")</f>
        <v/>
      </c>
    </row>
    <row r="10" spans="1:7" ht="30" customHeight="1" x14ac:dyDescent="0.25">
      <c r="A10" s="85" t="s">
        <v>42</v>
      </c>
      <c r="B10" s="86"/>
      <c r="C10" s="87"/>
      <c r="D10" s="23">
        <f>'BUDGET DETAILS - Year 5'!D140</f>
        <v>0</v>
      </c>
      <c r="E10" s="1">
        <f>'BUDGET DETAILS - Year 5'!E140</f>
        <v>0</v>
      </c>
      <c r="F10" s="69">
        <f t="shared" ref="F10:F16" si="0">D10+E10</f>
        <v>0</v>
      </c>
      <c r="G10" s="37" t="str">
        <f>IF(F10='BUDGET DETAILS - Year 5'!F140,"","ERROR")</f>
        <v/>
      </c>
    </row>
    <row r="11" spans="1:7" ht="30" customHeight="1" x14ac:dyDescent="0.25">
      <c r="A11" s="85" t="s">
        <v>43</v>
      </c>
      <c r="B11" s="86"/>
      <c r="C11" s="87"/>
      <c r="D11" s="23">
        <f>'BUDGET DETAILS - Year 5'!D166</f>
        <v>0</v>
      </c>
      <c r="E11" s="1">
        <f>'BUDGET DETAILS - Year 5'!E166</f>
        <v>0</v>
      </c>
      <c r="F11" s="69">
        <f t="shared" si="0"/>
        <v>0</v>
      </c>
      <c r="G11" s="37" t="str">
        <f>IF(F11='BUDGET DETAILS - Year 5'!F166,"","ERROR")</f>
        <v/>
      </c>
    </row>
    <row r="12" spans="1:7" ht="30" customHeight="1" x14ac:dyDescent="0.25">
      <c r="A12" s="85" t="s">
        <v>44</v>
      </c>
      <c r="B12" s="86"/>
      <c r="C12" s="87"/>
      <c r="D12" s="23">
        <f>'BUDGET DETAILS - Year 5'!D182</f>
        <v>0</v>
      </c>
      <c r="E12" s="1">
        <f>'BUDGET DETAILS - Year 5'!E182</f>
        <v>0</v>
      </c>
      <c r="F12" s="69">
        <f t="shared" si="0"/>
        <v>0</v>
      </c>
      <c r="G12" s="37" t="str">
        <f>IF(F12='BUDGET DETAILS - Year 5'!F182,"","ERROR")</f>
        <v/>
      </c>
    </row>
    <row r="13" spans="1:7" ht="30" customHeight="1" x14ac:dyDescent="0.25">
      <c r="A13" s="85" t="s">
        <v>45</v>
      </c>
      <c r="B13" s="86"/>
      <c r="C13" s="87"/>
      <c r="D13" s="23">
        <f>'BUDGET DETAILS - Year 5'!D198</f>
        <v>0</v>
      </c>
      <c r="E13" s="1">
        <f>'BUDGET DETAILS - Year 5'!E198</f>
        <v>0</v>
      </c>
      <c r="F13" s="69">
        <f t="shared" si="0"/>
        <v>0</v>
      </c>
      <c r="G13" s="37" t="str">
        <f>IF(F13='BUDGET DETAILS - Year 5'!F198,"","ERROR")</f>
        <v/>
      </c>
    </row>
    <row r="14" spans="1:7" ht="30.75" customHeight="1" x14ac:dyDescent="0.25">
      <c r="A14" s="85" t="s">
        <v>46</v>
      </c>
      <c r="B14" s="86"/>
      <c r="C14" s="87"/>
      <c r="D14" s="23">
        <f>'BUDGET DETAILS - Year 5'!D214</f>
        <v>0</v>
      </c>
      <c r="E14" s="1">
        <f>'BUDGET DETAILS - Year 5'!E214</f>
        <v>0</v>
      </c>
      <c r="F14" s="69">
        <f t="shared" si="0"/>
        <v>0</v>
      </c>
      <c r="G14" s="37" t="str">
        <f>IF(F14='BUDGET DETAILS - Year 5'!F214,"","ERROR")</f>
        <v/>
      </c>
    </row>
    <row r="15" spans="1:7" ht="30" customHeight="1" x14ac:dyDescent="0.25">
      <c r="A15" s="85" t="s">
        <v>47</v>
      </c>
      <c r="B15" s="86"/>
      <c r="C15" s="87"/>
      <c r="D15" s="23">
        <f>'BUDGET DETAILS - Year 5'!D235</f>
        <v>0</v>
      </c>
      <c r="E15" s="1">
        <f>'BUDGET DETAILS - Year 5'!E235</f>
        <v>0</v>
      </c>
      <c r="F15" s="69">
        <f t="shared" si="0"/>
        <v>0</v>
      </c>
      <c r="G15" s="37" t="str">
        <f>IF(F15='BUDGET DETAILS - Year 5'!F235,"","ERROR")</f>
        <v/>
      </c>
    </row>
    <row r="16" spans="1:7" ht="30.75" customHeight="1" x14ac:dyDescent="0.25">
      <c r="A16" s="85" t="s">
        <v>48</v>
      </c>
      <c r="B16" s="86"/>
      <c r="C16" s="87"/>
      <c r="D16" s="23">
        <f>'BUDGET DETAILS - Year 5'!D260</f>
        <v>0</v>
      </c>
      <c r="E16" s="1">
        <f>'BUDGET DETAILS - Year 5'!E260</f>
        <v>0</v>
      </c>
      <c r="F16" s="69">
        <f t="shared" si="0"/>
        <v>0</v>
      </c>
      <c r="G16" s="37" t="str">
        <f>IF(F16='BUDGET DETAILS - Year 5'!F260,"","ERROR")</f>
        <v/>
      </c>
    </row>
    <row r="17" spans="1:7" ht="30.75" customHeight="1" x14ac:dyDescent="0.25">
      <c r="A17" s="85" t="s">
        <v>49</v>
      </c>
      <c r="B17" s="86"/>
      <c r="C17" s="87"/>
      <c r="D17" s="69">
        <f>SUM(D9:D16)</f>
        <v>0</v>
      </c>
      <c r="E17" s="1">
        <f>SUM(E9:E16)</f>
        <v>0</v>
      </c>
      <c r="F17" s="69">
        <f>SUM(F9:F16)</f>
        <v>0</v>
      </c>
      <c r="G17" s="37" t="str">
        <f>IF(F17='BUDGET DETAILS - Year 5'!F262,"","ERROR")</f>
        <v/>
      </c>
    </row>
    <row r="18" spans="1:7" x14ac:dyDescent="0.25">
      <c r="A18" s="93"/>
      <c r="B18" s="93"/>
      <c r="C18" s="93"/>
      <c r="D18" s="93"/>
      <c r="E18" s="93"/>
      <c r="F18" s="93"/>
    </row>
    <row r="19" spans="1:7" x14ac:dyDescent="0.25">
      <c r="A19" s="45"/>
      <c r="B19" s="45"/>
      <c r="C19" s="45"/>
      <c r="D19" s="45"/>
      <c r="E19" s="46"/>
      <c r="F19" s="45"/>
    </row>
    <row r="20" spans="1:7" ht="17.399999999999999" x14ac:dyDescent="0.3">
      <c r="A20" s="53" t="str">
        <f>IF(OR('BUDGET DETAILS - Year 5'!G60="ERROR",'BUDGET DETAILS - Year 5'!G115="ERROR",'BUDGET DETAILS - Year 5'!G140="ERROR",'BUDGET DETAILS - Year 5'!G198="ERROR"),"THERE IS AN ERROR ON THE BUDGET DETAILS WORKSHEET.","")</f>
        <v/>
      </c>
      <c r="E20" s="37"/>
    </row>
    <row r="21" spans="1:7" x14ac:dyDescent="0.25">
      <c r="E21" s="37"/>
    </row>
    <row r="22" spans="1:7" x14ac:dyDescent="0.25">
      <c r="E22" s="37"/>
    </row>
    <row r="23" spans="1:7" x14ac:dyDescent="0.25">
      <c r="E23" s="37"/>
    </row>
    <row r="24" spans="1:7" x14ac:dyDescent="0.25">
      <c r="E24" s="37"/>
    </row>
    <row r="25" spans="1:7" x14ac:dyDescent="0.25">
      <c r="E25" s="37"/>
    </row>
    <row r="26" spans="1:7" x14ac:dyDescent="0.25">
      <c r="E26" s="37"/>
    </row>
    <row r="27" spans="1:7" x14ac:dyDescent="0.25">
      <c r="E27" s="37"/>
    </row>
    <row r="28" spans="1:7" x14ac:dyDescent="0.25">
      <c r="E28" s="37"/>
    </row>
    <row r="29" spans="1:7" ht="143.25" customHeight="1" x14ac:dyDescent="0.25">
      <c r="A29" s="91" t="s">
        <v>129</v>
      </c>
      <c r="B29" s="92"/>
      <c r="C29" s="92"/>
      <c r="D29" s="92"/>
      <c r="E29" s="92"/>
      <c r="F29" s="92"/>
    </row>
  </sheetData>
  <sheetProtection password="CDD2" sheet="1"/>
  <mergeCells count="18">
    <mergeCell ref="A1:F1"/>
    <mergeCell ref="A3:F3"/>
    <mergeCell ref="A7:F7"/>
    <mergeCell ref="A13:C13"/>
    <mergeCell ref="A8:C8"/>
    <mergeCell ref="A9:C9"/>
    <mergeCell ref="A10:C10"/>
    <mergeCell ref="A12:C12"/>
    <mergeCell ref="A4:F4"/>
    <mergeCell ref="A5:F5"/>
    <mergeCell ref="A6:F6"/>
    <mergeCell ref="A16:C16"/>
    <mergeCell ref="A14:C14"/>
    <mergeCell ref="A29:F29"/>
    <mergeCell ref="A11:C11"/>
    <mergeCell ref="A17:C17"/>
    <mergeCell ref="A15:C15"/>
    <mergeCell ref="A18:F18"/>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74"/>
  <sheetViews>
    <sheetView zoomScale="105" zoomScaleNormal="105" workbookViewId="0">
      <pane ySplit="7" topLeftCell="A8" activePane="bottomLeft" state="frozen"/>
      <selection sqref="A1:IV65536"/>
      <selection pane="bottomLeft" sqref="A1:IV65536"/>
    </sheetView>
  </sheetViews>
  <sheetFormatPr defaultColWidth="9.109375" defaultRowHeight="13.2" x14ac:dyDescent="0.25"/>
  <cols>
    <col min="1" max="1" width="31.109375" style="9" customWidth="1"/>
    <col min="2" max="2" width="11.6640625" style="9" customWidth="1"/>
    <col min="3" max="3" width="12.109375" style="9" bestFit="1" customWidth="1"/>
    <col min="4" max="6" width="15.6640625" style="9" customWidth="1"/>
    <col min="7" max="16384" width="9.109375" style="9"/>
  </cols>
  <sheetData>
    <row r="1" spans="1:7" ht="15.6" x14ac:dyDescent="0.3">
      <c r="A1" s="113" t="s">
        <v>37</v>
      </c>
      <c r="B1" s="113"/>
      <c r="C1" s="113"/>
      <c r="D1" s="113"/>
      <c r="E1" s="113"/>
      <c r="F1" s="113"/>
      <c r="G1" s="151"/>
    </row>
    <row r="2" spans="1:7" ht="15.6" x14ac:dyDescent="0.3">
      <c r="A2" s="147" t="str">
        <f>'BUDGET DETAILS - Year 1 '!A2:F2</f>
        <v>(Insert Vendor Name)</v>
      </c>
      <c r="B2" s="147"/>
      <c r="C2" s="147"/>
      <c r="D2" s="147"/>
      <c r="E2" s="147"/>
      <c r="F2" s="147"/>
      <c r="G2" s="151"/>
    </row>
    <row r="3" spans="1:7" ht="15.6" x14ac:dyDescent="0.3">
      <c r="A3" s="147" t="str">
        <f>'BUDGET DETAILS - Year 1 '!A3:F3</f>
        <v>(Insert SAP #)</v>
      </c>
      <c r="B3" s="147"/>
      <c r="C3" s="147"/>
      <c r="D3" s="147"/>
      <c r="E3" s="147"/>
      <c r="F3" s="147"/>
      <c r="G3" s="151"/>
    </row>
    <row r="4" spans="1:7" ht="15.6" x14ac:dyDescent="0.3">
      <c r="A4" s="114" t="s">
        <v>123</v>
      </c>
      <c r="B4" s="114"/>
      <c r="C4" s="114"/>
      <c r="D4" s="114"/>
      <c r="E4" s="114"/>
      <c r="F4" s="114"/>
      <c r="G4" s="151"/>
    </row>
    <row r="5" spans="1:7" ht="4.5" customHeight="1" thickBot="1" x14ac:dyDescent="0.35">
      <c r="A5" s="102"/>
      <c r="B5" s="102"/>
      <c r="C5" s="102"/>
      <c r="D5" s="102"/>
      <c r="E5" s="102"/>
      <c r="F5" s="102"/>
      <c r="G5" s="151"/>
    </row>
    <row r="6" spans="1:7" ht="30" customHeight="1" x14ac:dyDescent="0.25">
      <c r="A6" s="138" t="s">
        <v>55</v>
      </c>
      <c r="B6" s="139"/>
      <c r="C6" s="140"/>
      <c r="D6" s="104" t="s">
        <v>56</v>
      </c>
      <c r="E6" s="149" t="s">
        <v>57</v>
      </c>
      <c r="F6" s="104" t="s">
        <v>58</v>
      </c>
      <c r="G6" s="151"/>
    </row>
    <row r="7" spans="1:7" ht="15" customHeight="1" thickBot="1" x14ac:dyDescent="0.3">
      <c r="A7" s="141"/>
      <c r="B7" s="142"/>
      <c r="C7" s="143"/>
      <c r="D7" s="105"/>
      <c r="E7" s="150"/>
      <c r="F7" s="105"/>
      <c r="G7" s="151"/>
    </row>
    <row r="8" spans="1:7" ht="30" customHeight="1" x14ac:dyDescent="0.25">
      <c r="A8" s="120" t="s">
        <v>59</v>
      </c>
      <c r="B8" s="120"/>
      <c r="C8" s="120"/>
      <c r="D8" s="120"/>
      <c r="E8" s="120"/>
      <c r="F8" s="120"/>
      <c r="G8" s="151"/>
    </row>
    <row r="9" spans="1:7" ht="12.75" customHeight="1" x14ac:dyDescent="0.25">
      <c r="A9" s="118" t="s">
        <v>60</v>
      </c>
      <c r="B9" s="3" t="s">
        <v>61</v>
      </c>
      <c r="C9" s="3" t="s">
        <v>62</v>
      </c>
      <c r="D9" s="115"/>
      <c r="E9" s="115"/>
      <c r="F9" s="115"/>
      <c r="G9" s="151"/>
    </row>
    <row r="10" spans="1:7" ht="12.75" customHeight="1" x14ac:dyDescent="0.25">
      <c r="A10" s="119"/>
      <c r="B10" s="14" t="s">
        <v>63</v>
      </c>
      <c r="C10" s="14" t="s">
        <v>64</v>
      </c>
      <c r="D10" s="115"/>
      <c r="E10" s="115"/>
      <c r="F10" s="115"/>
      <c r="G10" s="151"/>
    </row>
    <row r="11" spans="1:7" x14ac:dyDescent="0.25">
      <c r="A11" s="76"/>
      <c r="B11" s="59"/>
      <c r="C11" s="60"/>
      <c r="D11" s="56"/>
      <c r="E11" s="56"/>
      <c r="F11" s="35">
        <f t="shared" ref="F11:F37" si="0">ROUND(B11*C11,2)</f>
        <v>0</v>
      </c>
      <c r="G11" s="70" t="str">
        <f>IF(D11+E11=F11, "", "ERROR")</f>
        <v/>
      </c>
    </row>
    <row r="12" spans="1:7" x14ac:dyDescent="0.25">
      <c r="A12" s="76"/>
      <c r="B12" s="59"/>
      <c r="C12" s="60"/>
      <c r="D12" s="56"/>
      <c r="E12" s="56"/>
      <c r="F12" s="35">
        <f t="shared" si="0"/>
        <v>0</v>
      </c>
      <c r="G12" s="70" t="str">
        <f>IF(D12+E12=F12, "", "ERROR")</f>
        <v/>
      </c>
    </row>
    <row r="13" spans="1:7" x14ac:dyDescent="0.25">
      <c r="A13" s="76"/>
      <c r="B13" s="59"/>
      <c r="C13" s="60"/>
      <c r="D13" s="56"/>
      <c r="E13" s="56"/>
      <c r="F13" s="35">
        <f t="shared" si="0"/>
        <v>0</v>
      </c>
      <c r="G13" s="70" t="str">
        <f t="shared" ref="G13:G49" si="1">IF(D13+E13=F13, "", "ERROR")</f>
        <v/>
      </c>
    </row>
    <row r="14" spans="1:7" x14ac:dyDescent="0.25">
      <c r="A14" s="76"/>
      <c r="B14" s="59"/>
      <c r="C14" s="60"/>
      <c r="D14" s="56"/>
      <c r="E14" s="56"/>
      <c r="F14" s="35">
        <f t="shared" si="0"/>
        <v>0</v>
      </c>
      <c r="G14" s="70" t="str">
        <f t="shared" si="1"/>
        <v/>
      </c>
    </row>
    <row r="15" spans="1:7" x14ac:dyDescent="0.25">
      <c r="A15" s="76"/>
      <c r="B15" s="59"/>
      <c r="C15" s="60"/>
      <c r="D15" s="56"/>
      <c r="E15" s="56"/>
      <c r="F15" s="35">
        <f t="shared" si="0"/>
        <v>0</v>
      </c>
      <c r="G15" s="70" t="str">
        <f t="shared" si="1"/>
        <v/>
      </c>
    </row>
    <row r="16" spans="1:7" x14ac:dyDescent="0.25">
      <c r="A16" s="76"/>
      <c r="B16" s="59"/>
      <c r="C16" s="60"/>
      <c r="D16" s="56"/>
      <c r="E16" s="56"/>
      <c r="F16" s="35">
        <f t="shared" si="0"/>
        <v>0</v>
      </c>
      <c r="G16" s="70" t="str">
        <f t="shared" si="1"/>
        <v/>
      </c>
    </row>
    <row r="17" spans="1:7" x14ac:dyDescent="0.25">
      <c r="A17" s="76"/>
      <c r="B17" s="59"/>
      <c r="C17" s="60"/>
      <c r="D17" s="56"/>
      <c r="E17" s="56"/>
      <c r="F17" s="35">
        <f t="shared" si="0"/>
        <v>0</v>
      </c>
      <c r="G17" s="70" t="str">
        <f t="shared" si="1"/>
        <v/>
      </c>
    </row>
    <row r="18" spans="1:7" x14ac:dyDescent="0.25">
      <c r="A18" s="76"/>
      <c r="B18" s="59"/>
      <c r="C18" s="60"/>
      <c r="D18" s="56"/>
      <c r="E18" s="56"/>
      <c r="F18" s="35">
        <f t="shared" si="0"/>
        <v>0</v>
      </c>
      <c r="G18" s="70" t="str">
        <f t="shared" si="1"/>
        <v/>
      </c>
    </row>
    <row r="19" spans="1:7" x14ac:dyDescent="0.25">
      <c r="A19" s="76"/>
      <c r="B19" s="59"/>
      <c r="C19" s="60"/>
      <c r="D19" s="56"/>
      <c r="E19" s="56"/>
      <c r="F19" s="35">
        <f t="shared" si="0"/>
        <v>0</v>
      </c>
      <c r="G19" s="70" t="str">
        <f t="shared" si="1"/>
        <v/>
      </c>
    </row>
    <row r="20" spans="1:7" x14ac:dyDescent="0.25">
      <c r="A20" s="76"/>
      <c r="B20" s="59"/>
      <c r="C20" s="60"/>
      <c r="D20" s="56"/>
      <c r="E20" s="56"/>
      <c r="F20" s="35">
        <f t="shared" si="0"/>
        <v>0</v>
      </c>
      <c r="G20" s="70" t="str">
        <f t="shared" si="1"/>
        <v/>
      </c>
    </row>
    <row r="21" spans="1:7" x14ac:dyDescent="0.25">
      <c r="A21" s="76"/>
      <c r="B21" s="59"/>
      <c r="C21" s="60"/>
      <c r="D21" s="56"/>
      <c r="E21" s="56"/>
      <c r="F21" s="35">
        <f t="shared" si="0"/>
        <v>0</v>
      </c>
      <c r="G21" s="70" t="str">
        <f t="shared" si="1"/>
        <v/>
      </c>
    </row>
    <row r="22" spans="1:7" x14ac:dyDescent="0.25">
      <c r="A22" s="76"/>
      <c r="B22" s="59"/>
      <c r="C22" s="60"/>
      <c r="D22" s="56"/>
      <c r="E22" s="56"/>
      <c r="F22" s="35">
        <f t="shared" si="0"/>
        <v>0</v>
      </c>
      <c r="G22" s="70" t="str">
        <f t="shared" si="1"/>
        <v/>
      </c>
    </row>
    <row r="23" spans="1:7" x14ac:dyDescent="0.25">
      <c r="A23" s="76"/>
      <c r="B23" s="59"/>
      <c r="C23" s="60"/>
      <c r="D23" s="56"/>
      <c r="E23" s="56"/>
      <c r="F23" s="35">
        <f t="shared" si="0"/>
        <v>0</v>
      </c>
      <c r="G23" s="70" t="str">
        <f t="shared" si="1"/>
        <v/>
      </c>
    </row>
    <row r="24" spans="1:7" x14ac:dyDescent="0.25">
      <c r="A24" s="76"/>
      <c r="B24" s="59"/>
      <c r="C24" s="60"/>
      <c r="D24" s="56"/>
      <c r="E24" s="56"/>
      <c r="F24" s="35">
        <f t="shared" si="0"/>
        <v>0</v>
      </c>
      <c r="G24" s="70" t="str">
        <f t="shared" si="1"/>
        <v/>
      </c>
    </row>
    <row r="25" spans="1:7" x14ac:dyDescent="0.25">
      <c r="A25" s="76"/>
      <c r="B25" s="59"/>
      <c r="C25" s="60"/>
      <c r="D25" s="56"/>
      <c r="E25" s="56"/>
      <c r="F25" s="35">
        <f t="shared" si="0"/>
        <v>0</v>
      </c>
      <c r="G25" s="70" t="str">
        <f t="shared" si="1"/>
        <v/>
      </c>
    </row>
    <row r="26" spans="1:7" x14ac:dyDescent="0.25">
      <c r="A26" s="76"/>
      <c r="B26" s="59"/>
      <c r="C26" s="60"/>
      <c r="D26" s="56"/>
      <c r="E26" s="56"/>
      <c r="F26" s="35">
        <f t="shared" si="0"/>
        <v>0</v>
      </c>
      <c r="G26" s="70" t="str">
        <f t="shared" si="1"/>
        <v/>
      </c>
    </row>
    <row r="27" spans="1:7" x14ac:dyDescent="0.25">
      <c r="A27" s="76"/>
      <c r="B27" s="59"/>
      <c r="C27" s="60"/>
      <c r="D27" s="56"/>
      <c r="E27" s="56"/>
      <c r="F27" s="35">
        <f t="shared" si="0"/>
        <v>0</v>
      </c>
      <c r="G27" s="70" t="str">
        <f t="shared" si="1"/>
        <v/>
      </c>
    </row>
    <row r="28" spans="1:7" x14ac:dyDescent="0.25">
      <c r="A28" s="76"/>
      <c r="B28" s="59"/>
      <c r="C28" s="60"/>
      <c r="D28" s="56"/>
      <c r="E28" s="56"/>
      <c r="F28" s="35">
        <f t="shared" si="0"/>
        <v>0</v>
      </c>
      <c r="G28" s="70" t="str">
        <f t="shared" si="1"/>
        <v/>
      </c>
    </row>
    <row r="29" spans="1:7" x14ac:dyDescent="0.25">
      <c r="A29" s="76"/>
      <c r="B29" s="59"/>
      <c r="C29" s="60"/>
      <c r="D29" s="56"/>
      <c r="E29" s="56"/>
      <c r="F29" s="35">
        <f t="shared" si="0"/>
        <v>0</v>
      </c>
      <c r="G29" s="70" t="str">
        <f t="shared" si="1"/>
        <v/>
      </c>
    </row>
    <row r="30" spans="1:7" x14ac:dyDescent="0.25">
      <c r="A30" s="76"/>
      <c r="B30" s="59"/>
      <c r="C30" s="60"/>
      <c r="D30" s="56"/>
      <c r="E30" s="56"/>
      <c r="F30" s="35">
        <f t="shared" si="0"/>
        <v>0</v>
      </c>
      <c r="G30" s="70" t="str">
        <f t="shared" si="1"/>
        <v/>
      </c>
    </row>
    <row r="31" spans="1:7" x14ac:dyDescent="0.25">
      <c r="A31" s="76"/>
      <c r="B31" s="59"/>
      <c r="C31" s="60"/>
      <c r="D31" s="56"/>
      <c r="E31" s="56"/>
      <c r="F31" s="35">
        <f t="shared" si="0"/>
        <v>0</v>
      </c>
      <c r="G31" s="70" t="str">
        <f t="shared" si="1"/>
        <v/>
      </c>
    </row>
    <row r="32" spans="1:7" x14ac:dyDescent="0.25">
      <c r="A32" s="76"/>
      <c r="B32" s="59"/>
      <c r="C32" s="60"/>
      <c r="D32" s="56"/>
      <c r="E32" s="56"/>
      <c r="F32" s="35">
        <f t="shared" si="0"/>
        <v>0</v>
      </c>
      <c r="G32" s="70" t="str">
        <f t="shared" si="1"/>
        <v/>
      </c>
    </row>
    <row r="33" spans="1:7" x14ac:dyDescent="0.25">
      <c r="A33" s="76"/>
      <c r="B33" s="59"/>
      <c r="C33" s="60"/>
      <c r="D33" s="56"/>
      <c r="E33" s="56"/>
      <c r="F33" s="35">
        <f t="shared" si="0"/>
        <v>0</v>
      </c>
      <c r="G33" s="70" t="str">
        <f t="shared" si="1"/>
        <v/>
      </c>
    </row>
    <row r="34" spans="1:7" x14ac:dyDescent="0.25">
      <c r="A34" s="76"/>
      <c r="B34" s="59"/>
      <c r="C34" s="60"/>
      <c r="D34" s="56"/>
      <c r="E34" s="56"/>
      <c r="F34" s="35">
        <f t="shared" si="0"/>
        <v>0</v>
      </c>
      <c r="G34" s="70" t="str">
        <f t="shared" si="1"/>
        <v/>
      </c>
    </row>
    <row r="35" spans="1:7" x14ac:dyDescent="0.25">
      <c r="A35" s="76"/>
      <c r="B35" s="59"/>
      <c r="C35" s="60"/>
      <c r="D35" s="56"/>
      <c r="E35" s="56"/>
      <c r="F35" s="35">
        <f t="shared" si="0"/>
        <v>0</v>
      </c>
      <c r="G35" s="70" t="str">
        <f t="shared" si="1"/>
        <v/>
      </c>
    </row>
    <row r="36" spans="1:7" x14ac:dyDescent="0.25">
      <c r="A36" s="76"/>
      <c r="B36" s="59"/>
      <c r="C36" s="60"/>
      <c r="D36" s="56"/>
      <c r="E36" s="56"/>
      <c r="F36" s="35">
        <f t="shared" si="0"/>
        <v>0</v>
      </c>
      <c r="G36" s="70" t="str">
        <f t="shared" si="1"/>
        <v/>
      </c>
    </row>
    <row r="37" spans="1:7" x14ac:dyDescent="0.25">
      <c r="A37" s="76"/>
      <c r="B37" s="59"/>
      <c r="C37" s="60"/>
      <c r="D37" s="56"/>
      <c r="E37" s="56"/>
      <c r="F37" s="35">
        <f t="shared" si="0"/>
        <v>0</v>
      </c>
      <c r="G37" s="70" t="str">
        <f t="shared" si="1"/>
        <v/>
      </c>
    </row>
    <row r="38" spans="1:7" x14ac:dyDescent="0.25">
      <c r="A38" s="76"/>
      <c r="B38" s="59"/>
      <c r="C38" s="60"/>
      <c r="D38" s="56"/>
      <c r="E38" s="56"/>
      <c r="F38" s="35">
        <f t="shared" ref="F38:F49" si="2">ROUND(B38*C38,2)</f>
        <v>0</v>
      </c>
      <c r="G38" s="70" t="str">
        <f t="shared" si="1"/>
        <v/>
      </c>
    </row>
    <row r="39" spans="1:7" x14ac:dyDescent="0.25">
      <c r="A39" s="76"/>
      <c r="B39" s="59"/>
      <c r="C39" s="60"/>
      <c r="D39" s="56"/>
      <c r="E39" s="56"/>
      <c r="F39" s="35">
        <f t="shared" si="2"/>
        <v>0</v>
      </c>
      <c r="G39" s="70" t="str">
        <f t="shared" si="1"/>
        <v/>
      </c>
    </row>
    <row r="40" spans="1:7" x14ac:dyDescent="0.25">
      <c r="A40" s="76"/>
      <c r="B40" s="59"/>
      <c r="C40" s="60"/>
      <c r="D40" s="56"/>
      <c r="E40" s="56"/>
      <c r="F40" s="35">
        <f t="shared" si="2"/>
        <v>0</v>
      </c>
      <c r="G40" s="70" t="str">
        <f t="shared" si="1"/>
        <v/>
      </c>
    </row>
    <row r="41" spans="1:7" x14ac:dyDescent="0.25">
      <c r="A41" s="76"/>
      <c r="B41" s="59"/>
      <c r="C41" s="60"/>
      <c r="D41" s="56"/>
      <c r="E41" s="56"/>
      <c r="F41" s="35">
        <f t="shared" si="2"/>
        <v>0</v>
      </c>
      <c r="G41" s="70" t="str">
        <f t="shared" si="1"/>
        <v/>
      </c>
    </row>
    <row r="42" spans="1:7" x14ac:dyDescent="0.25">
      <c r="A42" s="76"/>
      <c r="B42" s="59"/>
      <c r="C42" s="60"/>
      <c r="D42" s="56"/>
      <c r="E42" s="56"/>
      <c r="F42" s="35">
        <f t="shared" si="2"/>
        <v>0</v>
      </c>
      <c r="G42" s="70" t="str">
        <f t="shared" si="1"/>
        <v/>
      </c>
    </row>
    <row r="43" spans="1:7" x14ac:dyDescent="0.25">
      <c r="A43" s="76"/>
      <c r="B43" s="59"/>
      <c r="C43" s="60"/>
      <c r="D43" s="56"/>
      <c r="E43" s="56"/>
      <c r="F43" s="35">
        <f t="shared" si="2"/>
        <v>0</v>
      </c>
      <c r="G43" s="70" t="str">
        <f t="shared" si="1"/>
        <v/>
      </c>
    </row>
    <row r="44" spans="1:7" x14ac:dyDescent="0.25">
      <c r="A44" s="76"/>
      <c r="B44" s="59"/>
      <c r="C44" s="60"/>
      <c r="D44" s="56"/>
      <c r="E44" s="56"/>
      <c r="F44" s="35">
        <f t="shared" si="2"/>
        <v>0</v>
      </c>
      <c r="G44" s="70" t="str">
        <f t="shared" si="1"/>
        <v/>
      </c>
    </row>
    <row r="45" spans="1:7" x14ac:dyDescent="0.25">
      <c r="A45" s="76"/>
      <c r="B45" s="59"/>
      <c r="C45" s="60"/>
      <c r="D45" s="56"/>
      <c r="E45" s="56"/>
      <c r="F45" s="35">
        <f t="shared" si="2"/>
        <v>0</v>
      </c>
      <c r="G45" s="70" t="str">
        <f t="shared" si="1"/>
        <v/>
      </c>
    </row>
    <row r="46" spans="1:7" x14ac:dyDescent="0.25">
      <c r="A46" s="76"/>
      <c r="B46" s="59"/>
      <c r="C46" s="60"/>
      <c r="D46" s="56"/>
      <c r="E46" s="56"/>
      <c r="F46" s="35">
        <f t="shared" si="2"/>
        <v>0</v>
      </c>
      <c r="G46" s="70" t="str">
        <f t="shared" si="1"/>
        <v/>
      </c>
    </row>
    <row r="47" spans="1:7" x14ac:dyDescent="0.25">
      <c r="A47" s="76"/>
      <c r="B47" s="59"/>
      <c r="C47" s="60"/>
      <c r="D47" s="56"/>
      <c r="E47" s="56"/>
      <c r="F47" s="35">
        <f t="shared" si="2"/>
        <v>0</v>
      </c>
      <c r="G47" s="70" t="str">
        <f t="shared" si="1"/>
        <v/>
      </c>
    </row>
    <row r="48" spans="1:7" x14ac:dyDescent="0.25">
      <c r="A48" s="76"/>
      <c r="B48" s="59"/>
      <c r="C48" s="60"/>
      <c r="D48" s="56"/>
      <c r="E48" s="56"/>
      <c r="F48" s="35">
        <f t="shared" si="2"/>
        <v>0</v>
      </c>
      <c r="G48" s="70" t="str">
        <f t="shared" si="1"/>
        <v/>
      </c>
    </row>
    <row r="49" spans="1:7" x14ac:dyDescent="0.25">
      <c r="A49" s="76"/>
      <c r="B49" s="59"/>
      <c r="C49" s="60"/>
      <c r="D49" s="56"/>
      <c r="E49" s="56"/>
      <c r="F49" s="35">
        <f t="shared" si="2"/>
        <v>0</v>
      </c>
      <c r="G49" s="70" t="str">
        <f t="shared" si="1"/>
        <v/>
      </c>
    </row>
    <row r="50" spans="1:7" x14ac:dyDescent="0.25">
      <c r="A50" s="71"/>
      <c r="B50" s="39"/>
      <c r="C50" s="43"/>
      <c r="D50" s="41"/>
      <c r="E50" s="35"/>
      <c r="F50" s="35"/>
      <c r="G50" s="151"/>
    </row>
    <row r="51" spans="1:7" x14ac:dyDescent="0.25">
      <c r="A51" s="71"/>
      <c r="B51" s="39"/>
      <c r="C51" s="43"/>
      <c r="D51" s="41"/>
      <c r="E51" s="35"/>
      <c r="F51" s="35"/>
      <c r="G51" s="151"/>
    </row>
    <row r="52" spans="1:7" x14ac:dyDescent="0.25">
      <c r="A52" s="71"/>
      <c r="B52" s="39"/>
      <c r="C52" s="40"/>
      <c r="D52" s="41"/>
      <c r="E52" s="35"/>
      <c r="F52" s="35"/>
      <c r="G52" s="151"/>
    </row>
    <row r="53" spans="1:7" x14ac:dyDescent="0.25">
      <c r="A53" s="71"/>
      <c r="B53" s="39"/>
      <c r="C53" s="40"/>
      <c r="D53" s="41"/>
      <c r="E53" s="35"/>
      <c r="F53" s="35"/>
      <c r="G53" s="151"/>
    </row>
    <row r="54" spans="1:7" x14ac:dyDescent="0.25">
      <c r="A54" s="71"/>
      <c r="B54" s="39"/>
      <c r="C54" s="40"/>
      <c r="D54" s="41"/>
      <c r="E54" s="35"/>
      <c r="F54" s="35"/>
      <c r="G54" s="151"/>
    </row>
    <row r="55" spans="1:7" x14ac:dyDescent="0.25">
      <c r="A55" s="71"/>
      <c r="B55" s="39"/>
      <c r="C55" s="40"/>
      <c r="D55" s="41"/>
      <c r="E55" s="35"/>
      <c r="F55" s="35"/>
      <c r="G55" s="151"/>
    </row>
    <row r="56" spans="1:7" x14ac:dyDescent="0.25">
      <c r="A56" s="71"/>
      <c r="B56" s="39"/>
      <c r="C56" s="40"/>
      <c r="D56" s="41"/>
      <c r="E56" s="35"/>
      <c r="F56" s="35"/>
      <c r="G56" s="151"/>
    </row>
    <row r="57" spans="1:7" x14ac:dyDescent="0.25">
      <c r="A57" s="71"/>
      <c r="B57" s="39"/>
      <c r="C57" s="40"/>
      <c r="D57" s="41"/>
      <c r="E57" s="35"/>
      <c r="F57" s="35"/>
      <c r="G57" s="151"/>
    </row>
    <row r="58" spans="1:7" x14ac:dyDescent="0.25">
      <c r="A58" s="71"/>
      <c r="B58" s="39"/>
      <c r="C58" s="40"/>
      <c r="D58" s="41"/>
      <c r="E58" s="35"/>
      <c r="F58" s="35"/>
      <c r="G58" s="151"/>
    </row>
    <row r="59" spans="1:7" x14ac:dyDescent="0.25">
      <c r="A59" s="71"/>
      <c r="B59" s="39"/>
      <c r="C59" s="40"/>
      <c r="D59" s="42"/>
      <c r="E59" s="36"/>
      <c r="F59" s="36"/>
      <c r="G59" s="151"/>
    </row>
    <row r="60" spans="1:7" ht="12.75" customHeight="1" x14ac:dyDescent="0.25">
      <c r="A60" s="121" t="s">
        <v>66</v>
      </c>
      <c r="B60" s="121"/>
      <c r="C60" s="121"/>
      <c r="D60" s="13">
        <f>SUM(D11:D59)</f>
        <v>0</v>
      </c>
      <c r="E60" s="13">
        <f>SUM(E11:E59)</f>
        <v>0</v>
      </c>
      <c r="F60" s="13">
        <f>SUM(F11:F59)</f>
        <v>0</v>
      </c>
      <c r="G60" s="70" t="str">
        <f>IF(D60+E60=F60, "", "ERROR")</f>
        <v/>
      </c>
    </row>
    <row r="61" spans="1:7" ht="12.75" customHeight="1" x14ac:dyDescent="0.25">
      <c r="A61" s="145" t="s">
        <v>130</v>
      </c>
      <c r="B61" s="145"/>
      <c r="C61" s="145"/>
      <c r="D61" s="145"/>
      <c r="E61" s="145"/>
      <c r="F61" s="145"/>
      <c r="G61" s="151"/>
    </row>
    <row r="62" spans="1:7" ht="12.75" customHeight="1" x14ac:dyDescent="0.25">
      <c r="A62" s="145"/>
      <c r="B62" s="145"/>
      <c r="C62" s="145"/>
      <c r="D62" s="145"/>
      <c r="E62" s="145"/>
      <c r="F62" s="145"/>
      <c r="G62" s="151"/>
    </row>
    <row r="63" spans="1:7" ht="12.75" customHeight="1" x14ac:dyDescent="0.25">
      <c r="A63" s="123" t="s">
        <v>68</v>
      </c>
      <c r="B63" s="123"/>
      <c r="C63" s="123"/>
      <c r="D63" s="115"/>
      <c r="E63" s="115"/>
      <c r="F63" s="115"/>
      <c r="G63" s="151"/>
    </row>
    <row r="64" spans="1:7" ht="12.75" customHeight="1" x14ac:dyDescent="0.25">
      <c r="A64" s="75"/>
      <c r="B64" s="31" t="s">
        <v>69</v>
      </c>
      <c r="C64" s="31" t="s">
        <v>63</v>
      </c>
      <c r="D64" s="115"/>
      <c r="E64" s="115"/>
      <c r="F64" s="115"/>
      <c r="G64" s="151"/>
    </row>
    <row r="65" spans="1:7" x14ac:dyDescent="0.25">
      <c r="A65" s="33" t="str">
        <f>IF(A11="","",+A11)</f>
        <v/>
      </c>
      <c r="B65" s="34">
        <f>+F11</f>
        <v>0</v>
      </c>
      <c r="C65" s="61"/>
      <c r="D65" s="57"/>
      <c r="E65" s="57"/>
      <c r="F65" s="35">
        <f t="shared" ref="F65:F103" si="3">ROUND(B65*C65,2)</f>
        <v>0</v>
      </c>
      <c r="G65" s="70" t="str">
        <f t="shared" ref="G65:G103" si="4">IF(D65+E65=F65, "", "ERROR")</f>
        <v/>
      </c>
    </row>
    <row r="66" spans="1:7" x14ac:dyDescent="0.25">
      <c r="A66" s="33" t="str">
        <f t="shared" ref="A66:A103" si="5">IF(A12="","",+A12)</f>
        <v/>
      </c>
      <c r="B66" s="34">
        <f>+F12</f>
        <v>0</v>
      </c>
      <c r="C66" s="61"/>
      <c r="D66" s="57"/>
      <c r="E66" s="57"/>
      <c r="F66" s="35">
        <f t="shared" si="3"/>
        <v>0</v>
      </c>
      <c r="G66" s="70" t="str">
        <f t="shared" si="4"/>
        <v/>
      </c>
    </row>
    <row r="67" spans="1:7" x14ac:dyDescent="0.25">
      <c r="A67" s="33" t="str">
        <f t="shared" si="5"/>
        <v/>
      </c>
      <c r="B67" s="34">
        <f>+F13</f>
        <v>0</v>
      </c>
      <c r="C67" s="61"/>
      <c r="D67" s="57"/>
      <c r="E67" s="57"/>
      <c r="F67" s="35">
        <f t="shared" si="3"/>
        <v>0</v>
      </c>
      <c r="G67" s="70" t="str">
        <f t="shared" si="4"/>
        <v/>
      </c>
    </row>
    <row r="68" spans="1:7" x14ac:dyDescent="0.25">
      <c r="A68" s="33" t="str">
        <f t="shared" si="5"/>
        <v/>
      </c>
      <c r="B68" s="34">
        <f t="shared" ref="B68:B103" si="6">+F14</f>
        <v>0</v>
      </c>
      <c r="C68" s="61"/>
      <c r="D68" s="57"/>
      <c r="E68" s="57"/>
      <c r="F68" s="35">
        <f t="shared" si="3"/>
        <v>0</v>
      </c>
      <c r="G68" s="70" t="str">
        <f t="shared" si="4"/>
        <v/>
      </c>
    </row>
    <row r="69" spans="1:7" x14ac:dyDescent="0.25">
      <c r="A69" s="33" t="str">
        <f t="shared" si="5"/>
        <v/>
      </c>
      <c r="B69" s="34">
        <f t="shared" si="6"/>
        <v>0</v>
      </c>
      <c r="C69" s="61"/>
      <c r="D69" s="57"/>
      <c r="E69" s="57"/>
      <c r="F69" s="35">
        <f t="shared" si="3"/>
        <v>0</v>
      </c>
      <c r="G69" s="70" t="str">
        <f t="shared" si="4"/>
        <v/>
      </c>
    </row>
    <row r="70" spans="1:7" x14ac:dyDescent="0.25">
      <c r="A70" s="33" t="str">
        <f t="shared" si="5"/>
        <v/>
      </c>
      <c r="B70" s="34">
        <f t="shared" si="6"/>
        <v>0</v>
      </c>
      <c r="C70" s="61"/>
      <c r="D70" s="57"/>
      <c r="E70" s="57"/>
      <c r="F70" s="35">
        <f t="shared" si="3"/>
        <v>0</v>
      </c>
      <c r="G70" s="70" t="str">
        <f t="shared" si="4"/>
        <v/>
      </c>
    </row>
    <row r="71" spans="1:7" x14ac:dyDescent="0.25">
      <c r="A71" s="33" t="str">
        <f t="shared" si="5"/>
        <v/>
      </c>
      <c r="B71" s="34">
        <f t="shared" si="6"/>
        <v>0</v>
      </c>
      <c r="C71" s="61"/>
      <c r="D71" s="57"/>
      <c r="E71" s="57"/>
      <c r="F71" s="35">
        <f t="shared" si="3"/>
        <v>0</v>
      </c>
      <c r="G71" s="70" t="str">
        <f t="shared" si="4"/>
        <v/>
      </c>
    </row>
    <row r="72" spans="1:7" x14ac:dyDescent="0.25">
      <c r="A72" s="33" t="str">
        <f t="shared" si="5"/>
        <v/>
      </c>
      <c r="B72" s="34">
        <f t="shared" si="6"/>
        <v>0</v>
      </c>
      <c r="C72" s="61"/>
      <c r="D72" s="57"/>
      <c r="E72" s="57"/>
      <c r="F72" s="35">
        <f t="shared" si="3"/>
        <v>0</v>
      </c>
      <c r="G72" s="70" t="str">
        <f t="shared" si="4"/>
        <v/>
      </c>
    </row>
    <row r="73" spans="1:7" x14ac:dyDescent="0.25">
      <c r="A73" s="33" t="str">
        <f t="shared" si="5"/>
        <v/>
      </c>
      <c r="B73" s="34">
        <f t="shared" si="6"/>
        <v>0</v>
      </c>
      <c r="C73" s="61"/>
      <c r="D73" s="57"/>
      <c r="E73" s="57"/>
      <c r="F73" s="35">
        <f t="shared" si="3"/>
        <v>0</v>
      </c>
      <c r="G73" s="70" t="str">
        <f t="shared" si="4"/>
        <v/>
      </c>
    </row>
    <row r="74" spans="1:7" x14ac:dyDescent="0.25">
      <c r="A74" s="33" t="str">
        <f t="shared" si="5"/>
        <v/>
      </c>
      <c r="B74" s="34">
        <f t="shared" si="6"/>
        <v>0</v>
      </c>
      <c r="C74" s="61"/>
      <c r="D74" s="57"/>
      <c r="E74" s="57"/>
      <c r="F74" s="35">
        <f t="shared" si="3"/>
        <v>0</v>
      </c>
      <c r="G74" s="70" t="str">
        <f t="shared" si="4"/>
        <v/>
      </c>
    </row>
    <row r="75" spans="1:7" x14ac:dyDescent="0.25">
      <c r="A75" s="33" t="str">
        <f t="shared" si="5"/>
        <v/>
      </c>
      <c r="B75" s="34">
        <f t="shared" si="6"/>
        <v>0</v>
      </c>
      <c r="C75" s="61"/>
      <c r="D75" s="57"/>
      <c r="E75" s="57"/>
      <c r="F75" s="35">
        <f t="shared" si="3"/>
        <v>0</v>
      </c>
      <c r="G75" s="70" t="str">
        <f t="shared" si="4"/>
        <v/>
      </c>
    </row>
    <row r="76" spans="1:7" x14ac:dyDescent="0.25">
      <c r="A76" s="33" t="str">
        <f t="shared" si="5"/>
        <v/>
      </c>
      <c r="B76" s="34">
        <f t="shared" si="6"/>
        <v>0</v>
      </c>
      <c r="C76" s="61"/>
      <c r="D76" s="57"/>
      <c r="E76" s="57"/>
      <c r="F76" s="35">
        <f t="shared" si="3"/>
        <v>0</v>
      </c>
      <c r="G76" s="70" t="str">
        <f t="shared" si="4"/>
        <v/>
      </c>
    </row>
    <row r="77" spans="1:7" x14ac:dyDescent="0.25">
      <c r="A77" s="33" t="str">
        <f t="shared" si="5"/>
        <v/>
      </c>
      <c r="B77" s="34">
        <f t="shared" si="6"/>
        <v>0</v>
      </c>
      <c r="C77" s="61"/>
      <c r="D77" s="57"/>
      <c r="E77" s="57"/>
      <c r="F77" s="35">
        <f t="shared" si="3"/>
        <v>0</v>
      </c>
      <c r="G77" s="70" t="str">
        <f t="shared" si="4"/>
        <v/>
      </c>
    </row>
    <row r="78" spans="1:7" x14ac:dyDescent="0.25">
      <c r="A78" s="33" t="str">
        <f t="shared" si="5"/>
        <v/>
      </c>
      <c r="B78" s="34">
        <f t="shared" si="6"/>
        <v>0</v>
      </c>
      <c r="C78" s="61"/>
      <c r="D78" s="57"/>
      <c r="E78" s="57"/>
      <c r="F78" s="35">
        <f t="shared" si="3"/>
        <v>0</v>
      </c>
      <c r="G78" s="70" t="str">
        <f t="shared" si="4"/>
        <v/>
      </c>
    </row>
    <row r="79" spans="1:7" x14ac:dyDescent="0.25">
      <c r="A79" s="33" t="str">
        <f t="shared" si="5"/>
        <v/>
      </c>
      <c r="B79" s="34">
        <f t="shared" si="6"/>
        <v>0</v>
      </c>
      <c r="C79" s="61"/>
      <c r="D79" s="57"/>
      <c r="E79" s="57"/>
      <c r="F79" s="35">
        <f t="shared" si="3"/>
        <v>0</v>
      </c>
      <c r="G79" s="70" t="str">
        <f t="shared" si="4"/>
        <v/>
      </c>
    </row>
    <row r="80" spans="1:7" x14ac:dyDescent="0.25">
      <c r="A80" s="33" t="str">
        <f t="shared" si="5"/>
        <v/>
      </c>
      <c r="B80" s="34">
        <f t="shared" si="6"/>
        <v>0</v>
      </c>
      <c r="C80" s="61"/>
      <c r="D80" s="57"/>
      <c r="E80" s="57"/>
      <c r="F80" s="35">
        <f t="shared" si="3"/>
        <v>0</v>
      </c>
      <c r="G80" s="70" t="str">
        <f t="shared" si="4"/>
        <v/>
      </c>
    </row>
    <row r="81" spans="1:7" x14ac:dyDescent="0.25">
      <c r="A81" s="33" t="str">
        <f t="shared" si="5"/>
        <v/>
      </c>
      <c r="B81" s="34">
        <f t="shared" si="6"/>
        <v>0</v>
      </c>
      <c r="C81" s="61"/>
      <c r="D81" s="57"/>
      <c r="E81" s="57"/>
      <c r="F81" s="35">
        <f t="shared" si="3"/>
        <v>0</v>
      </c>
      <c r="G81" s="70" t="str">
        <f t="shared" si="4"/>
        <v/>
      </c>
    </row>
    <row r="82" spans="1:7" x14ac:dyDescent="0.25">
      <c r="A82" s="33" t="str">
        <f t="shared" si="5"/>
        <v/>
      </c>
      <c r="B82" s="34">
        <f t="shared" si="6"/>
        <v>0</v>
      </c>
      <c r="C82" s="61"/>
      <c r="D82" s="57"/>
      <c r="E82" s="57"/>
      <c r="F82" s="35">
        <f t="shared" si="3"/>
        <v>0</v>
      </c>
      <c r="G82" s="70" t="str">
        <f t="shared" si="4"/>
        <v/>
      </c>
    </row>
    <row r="83" spans="1:7" x14ac:dyDescent="0.25">
      <c r="A83" s="33" t="str">
        <f t="shared" si="5"/>
        <v/>
      </c>
      <c r="B83" s="34">
        <f t="shared" si="6"/>
        <v>0</v>
      </c>
      <c r="C83" s="61"/>
      <c r="D83" s="57"/>
      <c r="E83" s="57"/>
      <c r="F83" s="35">
        <f t="shared" si="3"/>
        <v>0</v>
      </c>
      <c r="G83" s="70" t="str">
        <f t="shared" si="4"/>
        <v/>
      </c>
    </row>
    <row r="84" spans="1:7" x14ac:dyDescent="0.25">
      <c r="A84" s="33" t="str">
        <f t="shared" si="5"/>
        <v/>
      </c>
      <c r="B84" s="34">
        <f t="shared" si="6"/>
        <v>0</v>
      </c>
      <c r="C84" s="61"/>
      <c r="D84" s="57"/>
      <c r="E84" s="57"/>
      <c r="F84" s="35">
        <f t="shared" si="3"/>
        <v>0</v>
      </c>
      <c r="G84" s="70" t="str">
        <f t="shared" si="4"/>
        <v/>
      </c>
    </row>
    <row r="85" spans="1:7" x14ac:dyDescent="0.25">
      <c r="A85" s="33" t="str">
        <f t="shared" si="5"/>
        <v/>
      </c>
      <c r="B85" s="34">
        <f t="shared" si="6"/>
        <v>0</v>
      </c>
      <c r="C85" s="61"/>
      <c r="D85" s="57"/>
      <c r="E85" s="57"/>
      <c r="F85" s="35">
        <f t="shared" si="3"/>
        <v>0</v>
      </c>
      <c r="G85" s="70" t="str">
        <f t="shared" si="4"/>
        <v/>
      </c>
    </row>
    <row r="86" spans="1:7" x14ac:dyDescent="0.25">
      <c r="A86" s="33" t="str">
        <f t="shared" si="5"/>
        <v/>
      </c>
      <c r="B86" s="34">
        <f t="shared" si="6"/>
        <v>0</v>
      </c>
      <c r="C86" s="61"/>
      <c r="D86" s="57"/>
      <c r="E86" s="57"/>
      <c r="F86" s="35">
        <f t="shared" si="3"/>
        <v>0</v>
      </c>
      <c r="G86" s="70" t="str">
        <f t="shared" si="4"/>
        <v/>
      </c>
    </row>
    <row r="87" spans="1:7" x14ac:dyDescent="0.25">
      <c r="A87" s="33" t="str">
        <f t="shared" si="5"/>
        <v/>
      </c>
      <c r="B87" s="34">
        <f t="shared" si="6"/>
        <v>0</v>
      </c>
      <c r="C87" s="61"/>
      <c r="D87" s="57"/>
      <c r="E87" s="57"/>
      <c r="F87" s="35">
        <f t="shared" si="3"/>
        <v>0</v>
      </c>
      <c r="G87" s="70" t="str">
        <f t="shared" si="4"/>
        <v/>
      </c>
    </row>
    <row r="88" spans="1:7" x14ac:dyDescent="0.25">
      <c r="A88" s="33" t="str">
        <f t="shared" si="5"/>
        <v/>
      </c>
      <c r="B88" s="34">
        <f t="shared" si="6"/>
        <v>0</v>
      </c>
      <c r="C88" s="61"/>
      <c r="D88" s="57"/>
      <c r="E88" s="57"/>
      <c r="F88" s="35">
        <f t="shared" si="3"/>
        <v>0</v>
      </c>
      <c r="G88" s="70" t="str">
        <f t="shared" si="4"/>
        <v/>
      </c>
    </row>
    <row r="89" spans="1:7" x14ac:dyDescent="0.25">
      <c r="A89" s="33" t="str">
        <f t="shared" si="5"/>
        <v/>
      </c>
      <c r="B89" s="34">
        <f t="shared" si="6"/>
        <v>0</v>
      </c>
      <c r="C89" s="61"/>
      <c r="D89" s="57"/>
      <c r="E89" s="57"/>
      <c r="F89" s="35">
        <f t="shared" si="3"/>
        <v>0</v>
      </c>
      <c r="G89" s="70" t="str">
        <f t="shared" si="4"/>
        <v/>
      </c>
    </row>
    <row r="90" spans="1:7" x14ac:dyDescent="0.25">
      <c r="A90" s="33" t="str">
        <f t="shared" si="5"/>
        <v/>
      </c>
      <c r="B90" s="34">
        <f t="shared" si="6"/>
        <v>0</v>
      </c>
      <c r="C90" s="61"/>
      <c r="D90" s="57"/>
      <c r="E90" s="57"/>
      <c r="F90" s="35">
        <f t="shared" si="3"/>
        <v>0</v>
      </c>
      <c r="G90" s="70" t="str">
        <f t="shared" si="4"/>
        <v/>
      </c>
    </row>
    <row r="91" spans="1:7" x14ac:dyDescent="0.25">
      <c r="A91" s="33" t="str">
        <f t="shared" si="5"/>
        <v/>
      </c>
      <c r="B91" s="34">
        <f t="shared" si="6"/>
        <v>0</v>
      </c>
      <c r="C91" s="61"/>
      <c r="D91" s="57"/>
      <c r="E91" s="57"/>
      <c r="F91" s="35">
        <f t="shared" si="3"/>
        <v>0</v>
      </c>
      <c r="G91" s="70" t="str">
        <f t="shared" si="4"/>
        <v/>
      </c>
    </row>
    <row r="92" spans="1:7" x14ac:dyDescent="0.25">
      <c r="A92" s="33" t="str">
        <f t="shared" si="5"/>
        <v/>
      </c>
      <c r="B92" s="34">
        <f t="shared" si="6"/>
        <v>0</v>
      </c>
      <c r="C92" s="61"/>
      <c r="D92" s="57"/>
      <c r="E92" s="57"/>
      <c r="F92" s="35">
        <f t="shared" si="3"/>
        <v>0</v>
      </c>
      <c r="G92" s="70" t="str">
        <f t="shared" si="4"/>
        <v/>
      </c>
    </row>
    <row r="93" spans="1:7" x14ac:dyDescent="0.25">
      <c r="A93" s="33" t="str">
        <f t="shared" si="5"/>
        <v/>
      </c>
      <c r="B93" s="34">
        <f t="shared" si="6"/>
        <v>0</v>
      </c>
      <c r="C93" s="61"/>
      <c r="D93" s="57"/>
      <c r="E93" s="57"/>
      <c r="F93" s="35">
        <f t="shared" si="3"/>
        <v>0</v>
      </c>
      <c r="G93" s="70" t="str">
        <f t="shared" si="4"/>
        <v/>
      </c>
    </row>
    <row r="94" spans="1:7" x14ac:dyDescent="0.25">
      <c r="A94" s="33" t="str">
        <f t="shared" si="5"/>
        <v/>
      </c>
      <c r="B94" s="34">
        <f t="shared" si="6"/>
        <v>0</v>
      </c>
      <c r="C94" s="61"/>
      <c r="D94" s="57"/>
      <c r="E94" s="57"/>
      <c r="F94" s="35">
        <f t="shared" si="3"/>
        <v>0</v>
      </c>
      <c r="G94" s="70" t="str">
        <f t="shared" si="4"/>
        <v/>
      </c>
    </row>
    <row r="95" spans="1:7" x14ac:dyDescent="0.25">
      <c r="A95" s="33" t="str">
        <f t="shared" si="5"/>
        <v/>
      </c>
      <c r="B95" s="34">
        <f t="shared" si="6"/>
        <v>0</v>
      </c>
      <c r="C95" s="61"/>
      <c r="D95" s="57"/>
      <c r="E95" s="57"/>
      <c r="F95" s="35">
        <f t="shared" si="3"/>
        <v>0</v>
      </c>
      <c r="G95" s="70" t="str">
        <f t="shared" si="4"/>
        <v/>
      </c>
    </row>
    <row r="96" spans="1:7" x14ac:dyDescent="0.25">
      <c r="A96" s="33" t="str">
        <f t="shared" si="5"/>
        <v/>
      </c>
      <c r="B96" s="34">
        <f t="shared" si="6"/>
        <v>0</v>
      </c>
      <c r="C96" s="61"/>
      <c r="D96" s="57"/>
      <c r="E96" s="57"/>
      <c r="F96" s="35">
        <f t="shared" si="3"/>
        <v>0</v>
      </c>
      <c r="G96" s="70" t="str">
        <f t="shared" si="4"/>
        <v/>
      </c>
    </row>
    <row r="97" spans="1:7" x14ac:dyDescent="0.25">
      <c r="A97" s="33" t="str">
        <f t="shared" si="5"/>
        <v/>
      </c>
      <c r="B97" s="34">
        <f t="shared" si="6"/>
        <v>0</v>
      </c>
      <c r="C97" s="61"/>
      <c r="D97" s="57"/>
      <c r="E97" s="57"/>
      <c r="F97" s="35">
        <f t="shared" si="3"/>
        <v>0</v>
      </c>
      <c r="G97" s="70" t="str">
        <f t="shared" si="4"/>
        <v/>
      </c>
    </row>
    <row r="98" spans="1:7" x14ac:dyDescent="0.25">
      <c r="A98" s="33" t="str">
        <f t="shared" si="5"/>
        <v/>
      </c>
      <c r="B98" s="34">
        <f t="shared" si="6"/>
        <v>0</v>
      </c>
      <c r="C98" s="61"/>
      <c r="D98" s="57"/>
      <c r="E98" s="57"/>
      <c r="F98" s="35">
        <f t="shared" si="3"/>
        <v>0</v>
      </c>
      <c r="G98" s="70" t="str">
        <f t="shared" si="4"/>
        <v/>
      </c>
    </row>
    <row r="99" spans="1:7" x14ac:dyDescent="0.25">
      <c r="A99" s="33" t="str">
        <f t="shared" si="5"/>
        <v/>
      </c>
      <c r="B99" s="34">
        <f t="shared" si="6"/>
        <v>0</v>
      </c>
      <c r="C99" s="61"/>
      <c r="D99" s="57"/>
      <c r="E99" s="57"/>
      <c r="F99" s="35">
        <f t="shared" si="3"/>
        <v>0</v>
      </c>
      <c r="G99" s="70" t="str">
        <f t="shared" si="4"/>
        <v/>
      </c>
    </row>
    <row r="100" spans="1:7" x14ac:dyDescent="0.25">
      <c r="A100" s="33" t="str">
        <f t="shared" si="5"/>
        <v/>
      </c>
      <c r="B100" s="34">
        <f t="shared" si="6"/>
        <v>0</v>
      </c>
      <c r="C100" s="61"/>
      <c r="D100" s="57"/>
      <c r="E100" s="57"/>
      <c r="F100" s="35">
        <f t="shared" si="3"/>
        <v>0</v>
      </c>
      <c r="G100" s="70" t="str">
        <f t="shared" si="4"/>
        <v/>
      </c>
    </row>
    <row r="101" spans="1:7" x14ac:dyDescent="0.25">
      <c r="A101" s="33" t="str">
        <f t="shared" si="5"/>
        <v/>
      </c>
      <c r="B101" s="34">
        <f t="shared" si="6"/>
        <v>0</v>
      </c>
      <c r="C101" s="61"/>
      <c r="D101" s="57"/>
      <c r="E101" s="57"/>
      <c r="F101" s="35">
        <f t="shared" si="3"/>
        <v>0</v>
      </c>
      <c r="G101" s="70" t="str">
        <f t="shared" si="4"/>
        <v/>
      </c>
    </row>
    <row r="102" spans="1:7" x14ac:dyDescent="0.25">
      <c r="A102" s="33" t="str">
        <f t="shared" si="5"/>
        <v/>
      </c>
      <c r="B102" s="34">
        <f t="shared" si="6"/>
        <v>0</v>
      </c>
      <c r="C102" s="61"/>
      <c r="D102" s="57"/>
      <c r="E102" s="57"/>
      <c r="F102" s="35">
        <f t="shared" si="3"/>
        <v>0</v>
      </c>
      <c r="G102" s="70" t="str">
        <f t="shared" si="4"/>
        <v/>
      </c>
    </row>
    <row r="103" spans="1:7" x14ac:dyDescent="0.25">
      <c r="A103" s="33" t="str">
        <f t="shared" si="5"/>
        <v/>
      </c>
      <c r="B103" s="34">
        <f t="shared" si="6"/>
        <v>0</v>
      </c>
      <c r="C103" s="61"/>
      <c r="D103" s="57"/>
      <c r="E103" s="57"/>
      <c r="F103" s="35">
        <f t="shared" si="3"/>
        <v>0</v>
      </c>
      <c r="G103" s="70" t="str">
        <f t="shared" si="4"/>
        <v/>
      </c>
    </row>
    <row r="104" spans="1:7" ht="24.75" customHeight="1" x14ac:dyDescent="0.25">
      <c r="A104" s="124" t="s">
        <v>70</v>
      </c>
      <c r="B104" s="124"/>
      <c r="C104" s="124"/>
      <c r="D104" s="41"/>
      <c r="E104" s="35"/>
      <c r="F104" s="35"/>
      <c r="G104" s="151"/>
    </row>
    <row r="105" spans="1:7" x14ac:dyDescent="0.25">
      <c r="A105" s="154"/>
      <c r="B105" s="154"/>
      <c r="C105" s="154"/>
      <c r="D105" s="41"/>
      <c r="E105" s="35"/>
      <c r="F105" s="35"/>
      <c r="G105" s="151"/>
    </row>
    <row r="106" spans="1:7" x14ac:dyDescent="0.25">
      <c r="A106" s="154"/>
      <c r="B106" s="154"/>
      <c r="C106" s="154"/>
      <c r="D106" s="41"/>
      <c r="E106" s="35"/>
      <c r="F106" s="35"/>
      <c r="G106" s="151"/>
    </row>
    <row r="107" spans="1:7" x14ac:dyDescent="0.25">
      <c r="A107" s="154"/>
      <c r="B107" s="154"/>
      <c r="C107" s="154"/>
      <c r="D107" s="41"/>
      <c r="E107" s="35"/>
      <c r="F107" s="35"/>
      <c r="G107" s="151"/>
    </row>
    <row r="108" spans="1:7" x14ac:dyDescent="0.25">
      <c r="A108" s="154"/>
      <c r="B108" s="154"/>
      <c r="C108" s="154"/>
      <c r="D108" s="41"/>
      <c r="E108" s="35"/>
      <c r="F108" s="35"/>
      <c r="G108" s="151"/>
    </row>
    <row r="109" spans="1:7" x14ac:dyDescent="0.25">
      <c r="A109" s="154"/>
      <c r="B109" s="154"/>
      <c r="C109" s="154"/>
      <c r="D109" s="41"/>
      <c r="E109" s="35"/>
      <c r="F109" s="35"/>
      <c r="G109" s="151"/>
    </row>
    <row r="110" spans="1:7" x14ac:dyDescent="0.25">
      <c r="A110" s="154"/>
      <c r="B110" s="154"/>
      <c r="C110" s="154"/>
      <c r="D110" s="41"/>
      <c r="E110" s="35"/>
      <c r="F110" s="35"/>
      <c r="G110" s="151"/>
    </row>
    <row r="111" spans="1:7" x14ac:dyDescent="0.25">
      <c r="A111" s="154"/>
      <c r="B111" s="154"/>
      <c r="C111" s="154"/>
      <c r="D111" s="41"/>
      <c r="E111" s="35"/>
      <c r="F111" s="35"/>
      <c r="G111" s="151"/>
    </row>
    <row r="112" spans="1:7" x14ac:dyDescent="0.25">
      <c r="A112" s="154"/>
      <c r="B112" s="154"/>
      <c r="C112" s="154"/>
      <c r="D112" s="42"/>
      <c r="E112" s="36"/>
      <c r="F112" s="36"/>
      <c r="G112" s="151"/>
    </row>
    <row r="113" spans="1:7" ht="12.75" customHeight="1" x14ac:dyDescent="0.25">
      <c r="A113" s="121" t="s">
        <v>66</v>
      </c>
      <c r="B113" s="121"/>
      <c r="C113" s="121"/>
      <c r="D113" s="13">
        <f>SUM(D65:D112)</f>
        <v>0</v>
      </c>
      <c r="E113" s="13">
        <f>SUM(E65:E112)</f>
        <v>0</v>
      </c>
      <c r="F113" s="13">
        <f>SUM(F65:F112)</f>
        <v>0</v>
      </c>
      <c r="G113" s="151"/>
    </row>
    <row r="114" spans="1:7" ht="12.75" customHeight="1" x14ac:dyDescent="0.25">
      <c r="A114" s="144"/>
      <c r="B114" s="144"/>
      <c r="C114" s="144"/>
      <c r="D114" s="144"/>
      <c r="E114" s="144"/>
      <c r="F114" s="144"/>
      <c r="G114" s="151"/>
    </row>
    <row r="115" spans="1:7" ht="12.75" customHeight="1" thickBot="1" x14ac:dyDescent="0.3">
      <c r="A115" s="122" t="s">
        <v>79</v>
      </c>
      <c r="B115" s="122"/>
      <c r="C115" s="122"/>
      <c r="D115" s="15">
        <f>+D60+D113</f>
        <v>0</v>
      </c>
      <c r="E115" s="15">
        <f>+E60+E113</f>
        <v>0</v>
      </c>
      <c r="F115" s="15">
        <f>+F60+F113</f>
        <v>0</v>
      </c>
      <c r="G115" s="70" t="str">
        <f>IF(D115+E115=F115, "", "ERROR")</f>
        <v/>
      </c>
    </row>
    <row r="116" spans="1:7" ht="27" customHeight="1" thickTop="1" thickBot="1" x14ac:dyDescent="0.3">
      <c r="A116" s="128" t="s">
        <v>131</v>
      </c>
      <c r="B116" s="129"/>
      <c r="C116" s="129"/>
      <c r="D116" s="129"/>
      <c r="E116" s="129"/>
      <c r="F116" s="129"/>
      <c r="G116" s="151"/>
    </row>
    <row r="117" spans="1:7" ht="30" customHeight="1" x14ac:dyDescent="0.25">
      <c r="A117" s="130" t="s">
        <v>81</v>
      </c>
      <c r="B117" s="130"/>
      <c r="C117" s="130"/>
      <c r="D117" s="130"/>
      <c r="E117" s="130"/>
      <c r="F117" s="130"/>
      <c r="G117" s="151"/>
    </row>
    <row r="118" spans="1:7" x14ac:dyDescent="0.25">
      <c r="A118" s="118" t="s">
        <v>82</v>
      </c>
      <c r="B118" s="3" t="s">
        <v>61</v>
      </c>
      <c r="C118" s="3" t="s">
        <v>62</v>
      </c>
      <c r="D118" s="115"/>
      <c r="E118" s="115"/>
      <c r="F118" s="115"/>
      <c r="G118" s="151"/>
    </row>
    <row r="119" spans="1:7" x14ac:dyDescent="0.25">
      <c r="A119" s="119"/>
      <c r="B119" s="14" t="s">
        <v>63</v>
      </c>
      <c r="C119" s="14" t="s">
        <v>64</v>
      </c>
      <c r="D119" s="115"/>
      <c r="E119" s="115"/>
      <c r="F119" s="115"/>
      <c r="G119" s="151"/>
    </row>
    <row r="120" spans="1:7" x14ac:dyDescent="0.25">
      <c r="A120" s="76"/>
      <c r="B120" s="62"/>
      <c r="C120" s="60"/>
      <c r="D120" s="57"/>
      <c r="E120" s="57"/>
      <c r="F120" s="35">
        <f t="shared" ref="F120:F139" si="7">ROUND(B120*C120,2)</f>
        <v>0</v>
      </c>
      <c r="G120" s="70" t="str">
        <f t="shared" ref="G120:G140" si="8">IF(D120+E120=F120, "", "ERROR")</f>
        <v/>
      </c>
    </row>
    <row r="121" spans="1:7" x14ac:dyDescent="0.25">
      <c r="A121" s="76"/>
      <c r="B121" s="62"/>
      <c r="C121" s="60"/>
      <c r="D121" s="57"/>
      <c r="E121" s="57"/>
      <c r="F121" s="35">
        <f t="shared" si="7"/>
        <v>0</v>
      </c>
      <c r="G121" s="70" t="str">
        <f t="shared" si="8"/>
        <v/>
      </c>
    </row>
    <row r="122" spans="1:7" x14ac:dyDescent="0.25">
      <c r="A122" s="76"/>
      <c r="B122" s="62"/>
      <c r="C122" s="60"/>
      <c r="D122" s="57"/>
      <c r="E122" s="57"/>
      <c r="F122" s="35">
        <f t="shared" si="7"/>
        <v>0</v>
      </c>
      <c r="G122" s="70" t="str">
        <f t="shared" si="8"/>
        <v/>
      </c>
    </row>
    <row r="123" spans="1:7" x14ac:dyDescent="0.25">
      <c r="A123" s="76"/>
      <c r="B123" s="62"/>
      <c r="C123" s="60"/>
      <c r="D123" s="57"/>
      <c r="E123" s="57"/>
      <c r="F123" s="35">
        <f t="shared" si="7"/>
        <v>0</v>
      </c>
      <c r="G123" s="70" t="str">
        <f t="shared" si="8"/>
        <v/>
      </c>
    </row>
    <row r="124" spans="1:7" x14ac:dyDescent="0.25">
      <c r="A124" s="76"/>
      <c r="B124" s="62"/>
      <c r="C124" s="60"/>
      <c r="D124" s="57"/>
      <c r="E124" s="57"/>
      <c r="F124" s="35">
        <f t="shared" si="7"/>
        <v>0</v>
      </c>
      <c r="G124" s="70" t="str">
        <f t="shared" si="8"/>
        <v/>
      </c>
    </row>
    <row r="125" spans="1:7" x14ac:dyDescent="0.25">
      <c r="A125" s="76"/>
      <c r="B125" s="62"/>
      <c r="C125" s="60"/>
      <c r="D125" s="57"/>
      <c r="E125" s="57"/>
      <c r="F125" s="35">
        <f t="shared" si="7"/>
        <v>0</v>
      </c>
      <c r="G125" s="70" t="str">
        <f t="shared" si="8"/>
        <v/>
      </c>
    </row>
    <row r="126" spans="1:7" x14ac:dyDescent="0.25">
      <c r="A126" s="76"/>
      <c r="B126" s="62"/>
      <c r="C126" s="60"/>
      <c r="D126" s="57"/>
      <c r="E126" s="57"/>
      <c r="F126" s="35">
        <f t="shared" si="7"/>
        <v>0</v>
      </c>
      <c r="G126" s="70" t="str">
        <f t="shared" si="8"/>
        <v/>
      </c>
    </row>
    <row r="127" spans="1:7" x14ac:dyDescent="0.25">
      <c r="A127" s="76"/>
      <c r="B127" s="62"/>
      <c r="C127" s="60"/>
      <c r="D127" s="57"/>
      <c r="E127" s="57"/>
      <c r="F127" s="35">
        <f t="shared" si="7"/>
        <v>0</v>
      </c>
      <c r="G127" s="70" t="str">
        <f t="shared" si="8"/>
        <v/>
      </c>
    </row>
    <row r="128" spans="1:7" x14ac:dyDescent="0.25">
      <c r="A128" s="76"/>
      <c r="B128" s="62"/>
      <c r="C128" s="60"/>
      <c r="D128" s="57"/>
      <c r="E128" s="57"/>
      <c r="F128" s="35">
        <f t="shared" si="7"/>
        <v>0</v>
      </c>
      <c r="G128" s="70" t="str">
        <f t="shared" si="8"/>
        <v/>
      </c>
    </row>
    <row r="129" spans="1:7" x14ac:dyDescent="0.25">
      <c r="A129" s="76"/>
      <c r="B129" s="62"/>
      <c r="C129" s="60"/>
      <c r="D129" s="57"/>
      <c r="E129" s="57"/>
      <c r="F129" s="35">
        <f t="shared" si="7"/>
        <v>0</v>
      </c>
      <c r="G129" s="70" t="str">
        <f t="shared" si="8"/>
        <v/>
      </c>
    </row>
    <row r="130" spans="1:7" x14ac:dyDescent="0.25">
      <c r="A130" s="76"/>
      <c r="B130" s="62"/>
      <c r="C130" s="60"/>
      <c r="D130" s="57"/>
      <c r="E130" s="57"/>
      <c r="F130" s="35">
        <f t="shared" si="7"/>
        <v>0</v>
      </c>
      <c r="G130" s="70" t="str">
        <f t="shared" si="8"/>
        <v/>
      </c>
    </row>
    <row r="131" spans="1:7" x14ac:dyDescent="0.25">
      <c r="A131" s="76"/>
      <c r="B131" s="62"/>
      <c r="C131" s="60"/>
      <c r="D131" s="57"/>
      <c r="E131" s="57"/>
      <c r="F131" s="35">
        <f t="shared" si="7"/>
        <v>0</v>
      </c>
      <c r="G131" s="70" t="str">
        <f t="shared" si="8"/>
        <v/>
      </c>
    </row>
    <row r="132" spans="1:7" x14ac:dyDescent="0.25">
      <c r="A132" s="76"/>
      <c r="B132" s="62"/>
      <c r="C132" s="60"/>
      <c r="D132" s="57"/>
      <c r="E132" s="57"/>
      <c r="F132" s="35">
        <f t="shared" si="7"/>
        <v>0</v>
      </c>
      <c r="G132" s="70" t="str">
        <f t="shared" si="8"/>
        <v/>
      </c>
    </row>
    <row r="133" spans="1:7" x14ac:dyDescent="0.25">
      <c r="A133" s="76"/>
      <c r="B133" s="62"/>
      <c r="C133" s="60"/>
      <c r="D133" s="57"/>
      <c r="E133" s="57"/>
      <c r="F133" s="35">
        <f t="shared" si="7"/>
        <v>0</v>
      </c>
      <c r="G133" s="70" t="str">
        <f t="shared" si="8"/>
        <v/>
      </c>
    </row>
    <row r="134" spans="1:7" x14ac:dyDescent="0.25">
      <c r="A134" s="76"/>
      <c r="B134" s="62"/>
      <c r="C134" s="60"/>
      <c r="D134" s="57"/>
      <c r="E134" s="57"/>
      <c r="F134" s="35">
        <f t="shared" si="7"/>
        <v>0</v>
      </c>
      <c r="G134" s="70" t="str">
        <f t="shared" si="8"/>
        <v/>
      </c>
    </row>
    <row r="135" spans="1:7" x14ac:dyDescent="0.25">
      <c r="A135" s="76"/>
      <c r="B135" s="62"/>
      <c r="C135" s="60"/>
      <c r="D135" s="57"/>
      <c r="E135" s="57"/>
      <c r="F135" s="35">
        <f t="shared" si="7"/>
        <v>0</v>
      </c>
      <c r="G135" s="70" t="str">
        <f t="shared" si="8"/>
        <v/>
      </c>
    </row>
    <row r="136" spans="1:7" x14ac:dyDescent="0.25">
      <c r="A136" s="76"/>
      <c r="B136" s="62"/>
      <c r="C136" s="60"/>
      <c r="D136" s="57"/>
      <c r="E136" s="57"/>
      <c r="F136" s="35">
        <f t="shared" si="7"/>
        <v>0</v>
      </c>
      <c r="G136" s="70" t="str">
        <f t="shared" si="8"/>
        <v/>
      </c>
    </row>
    <row r="137" spans="1:7" x14ac:dyDescent="0.25">
      <c r="A137" s="76"/>
      <c r="B137" s="62"/>
      <c r="C137" s="60"/>
      <c r="D137" s="57"/>
      <c r="E137" s="57"/>
      <c r="F137" s="35">
        <f t="shared" si="7"/>
        <v>0</v>
      </c>
      <c r="G137" s="70" t="str">
        <f t="shared" si="8"/>
        <v/>
      </c>
    </row>
    <row r="138" spans="1:7" x14ac:dyDescent="0.25">
      <c r="A138" s="76"/>
      <c r="B138" s="62"/>
      <c r="C138" s="60"/>
      <c r="D138" s="57"/>
      <c r="E138" s="57"/>
      <c r="F138" s="35">
        <f t="shared" si="7"/>
        <v>0</v>
      </c>
      <c r="G138" s="70" t="str">
        <f t="shared" si="8"/>
        <v/>
      </c>
    </row>
    <row r="139" spans="1:7" x14ac:dyDescent="0.25">
      <c r="A139" s="76"/>
      <c r="B139" s="62"/>
      <c r="C139" s="60"/>
      <c r="D139" s="58"/>
      <c r="E139" s="58"/>
      <c r="F139" s="36">
        <f t="shared" si="7"/>
        <v>0</v>
      </c>
      <c r="G139" s="70" t="str">
        <f t="shared" si="8"/>
        <v/>
      </c>
    </row>
    <row r="140" spans="1:7" ht="12.75" customHeight="1" thickBot="1" x14ac:dyDescent="0.3">
      <c r="A140" s="122" t="s">
        <v>79</v>
      </c>
      <c r="B140" s="122"/>
      <c r="C140" s="122"/>
      <c r="D140" s="27">
        <f>SUM(D120:D139)</f>
        <v>0</v>
      </c>
      <c r="E140" s="27">
        <f>SUM(E120:E139)</f>
        <v>0</v>
      </c>
      <c r="F140" s="27">
        <f>SUM(F120:F139)</f>
        <v>0</v>
      </c>
      <c r="G140" s="70" t="str">
        <f t="shared" si="8"/>
        <v/>
      </c>
    </row>
    <row r="141" spans="1:7" ht="27" customHeight="1" thickTop="1" thickBot="1" x14ac:dyDescent="0.3">
      <c r="A141" s="127"/>
      <c r="B141" s="127"/>
      <c r="C141" s="127"/>
      <c r="D141" s="127"/>
      <c r="E141" s="127"/>
      <c r="F141" s="127"/>
      <c r="G141" s="151"/>
    </row>
    <row r="142" spans="1:7" ht="30" customHeight="1" x14ac:dyDescent="0.25">
      <c r="A142" s="126" t="s">
        <v>84</v>
      </c>
      <c r="B142" s="126"/>
      <c r="C142" s="126"/>
      <c r="D142" s="126"/>
      <c r="E142" s="126"/>
      <c r="F142" s="126"/>
      <c r="G142" s="151"/>
    </row>
    <row r="143" spans="1:7" x14ac:dyDescent="0.25">
      <c r="A143" s="152"/>
      <c r="B143" s="153"/>
      <c r="C143" s="153"/>
      <c r="D143" s="57"/>
      <c r="E143" s="57"/>
      <c r="F143" s="35">
        <f t="shared" ref="F143:F165" si="9">+D143+E143</f>
        <v>0</v>
      </c>
      <c r="G143" s="151"/>
    </row>
    <row r="144" spans="1:7" x14ac:dyDescent="0.25">
      <c r="A144" s="152"/>
      <c r="B144" s="153"/>
      <c r="C144" s="153"/>
      <c r="D144" s="57"/>
      <c r="E144" s="57"/>
      <c r="F144" s="35">
        <f t="shared" si="9"/>
        <v>0</v>
      </c>
      <c r="G144" s="151"/>
    </row>
    <row r="145" spans="1:7" x14ac:dyDescent="0.25">
      <c r="A145" s="152"/>
      <c r="B145" s="153"/>
      <c r="C145" s="153"/>
      <c r="D145" s="57"/>
      <c r="E145" s="57"/>
      <c r="F145" s="35">
        <f t="shared" si="9"/>
        <v>0</v>
      </c>
      <c r="G145" s="151"/>
    </row>
    <row r="146" spans="1:7" x14ac:dyDescent="0.25">
      <c r="A146" s="152"/>
      <c r="B146" s="153"/>
      <c r="C146" s="153"/>
      <c r="D146" s="57"/>
      <c r="E146" s="57"/>
      <c r="F146" s="35">
        <f t="shared" si="9"/>
        <v>0</v>
      </c>
      <c r="G146" s="151"/>
    </row>
    <row r="147" spans="1:7" x14ac:dyDescent="0.25">
      <c r="A147" s="152"/>
      <c r="B147" s="153"/>
      <c r="C147" s="153"/>
      <c r="D147" s="57"/>
      <c r="E147" s="57"/>
      <c r="F147" s="35">
        <f t="shared" si="9"/>
        <v>0</v>
      </c>
      <c r="G147" s="151"/>
    </row>
    <row r="148" spans="1:7" x14ac:dyDescent="0.25">
      <c r="A148" s="152"/>
      <c r="B148" s="153"/>
      <c r="C148" s="153"/>
      <c r="D148" s="57"/>
      <c r="E148" s="57"/>
      <c r="F148" s="35">
        <f t="shared" si="9"/>
        <v>0</v>
      </c>
      <c r="G148" s="151"/>
    </row>
    <row r="149" spans="1:7" x14ac:dyDescent="0.25">
      <c r="A149" s="152"/>
      <c r="B149" s="153"/>
      <c r="C149" s="153"/>
      <c r="D149" s="57"/>
      <c r="E149" s="57"/>
      <c r="F149" s="35">
        <f t="shared" si="9"/>
        <v>0</v>
      </c>
      <c r="G149" s="151"/>
    </row>
    <row r="150" spans="1:7" x14ac:dyDescent="0.25">
      <c r="A150" s="152"/>
      <c r="B150" s="153"/>
      <c r="C150" s="153"/>
      <c r="D150" s="57"/>
      <c r="E150" s="57"/>
      <c r="F150" s="35">
        <f t="shared" si="9"/>
        <v>0</v>
      </c>
      <c r="G150" s="151"/>
    </row>
    <row r="151" spans="1:7" x14ac:dyDescent="0.25">
      <c r="A151" s="152"/>
      <c r="B151" s="153"/>
      <c r="C151" s="153"/>
      <c r="D151" s="57"/>
      <c r="E151" s="57"/>
      <c r="F151" s="35">
        <f t="shared" si="9"/>
        <v>0</v>
      </c>
      <c r="G151" s="151"/>
    </row>
    <row r="152" spans="1:7" x14ac:dyDescent="0.25">
      <c r="A152" s="152"/>
      <c r="B152" s="153"/>
      <c r="C152" s="153"/>
      <c r="D152" s="57"/>
      <c r="E152" s="57"/>
      <c r="F152" s="35">
        <f t="shared" si="9"/>
        <v>0</v>
      </c>
      <c r="G152" s="151"/>
    </row>
    <row r="153" spans="1:7" x14ac:dyDescent="0.25">
      <c r="A153" s="152"/>
      <c r="B153" s="153"/>
      <c r="C153" s="153"/>
      <c r="D153" s="57"/>
      <c r="E153" s="57"/>
      <c r="F153" s="35">
        <f t="shared" si="9"/>
        <v>0</v>
      </c>
      <c r="G153" s="151"/>
    </row>
    <row r="154" spans="1:7" x14ac:dyDescent="0.25">
      <c r="A154" s="152"/>
      <c r="B154" s="153"/>
      <c r="C154" s="153"/>
      <c r="D154" s="57"/>
      <c r="E154" s="57"/>
      <c r="F154" s="35">
        <f t="shared" si="9"/>
        <v>0</v>
      </c>
      <c r="G154" s="151"/>
    </row>
    <row r="155" spans="1:7" x14ac:dyDescent="0.25">
      <c r="A155" s="152"/>
      <c r="B155" s="153"/>
      <c r="C155" s="153"/>
      <c r="D155" s="57"/>
      <c r="E155" s="57"/>
      <c r="F155" s="35">
        <f t="shared" si="9"/>
        <v>0</v>
      </c>
      <c r="G155" s="151"/>
    </row>
    <row r="156" spans="1:7" x14ac:dyDescent="0.25">
      <c r="A156" s="152"/>
      <c r="B156" s="153"/>
      <c r="C156" s="153"/>
      <c r="D156" s="57"/>
      <c r="E156" s="57"/>
      <c r="F156" s="35">
        <f t="shared" si="9"/>
        <v>0</v>
      </c>
      <c r="G156" s="151"/>
    </row>
    <row r="157" spans="1:7" x14ac:dyDescent="0.25">
      <c r="A157" s="152"/>
      <c r="B157" s="153"/>
      <c r="C157" s="153"/>
      <c r="D157" s="57"/>
      <c r="E157" s="57"/>
      <c r="F157" s="35">
        <f t="shared" si="9"/>
        <v>0</v>
      </c>
      <c r="G157" s="151"/>
    </row>
    <row r="158" spans="1:7" x14ac:dyDescent="0.25">
      <c r="A158" s="152"/>
      <c r="B158" s="153"/>
      <c r="C158" s="153"/>
      <c r="D158" s="57"/>
      <c r="E158" s="57"/>
      <c r="F158" s="35">
        <f t="shared" si="9"/>
        <v>0</v>
      </c>
      <c r="G158" s="151"/>
    </row>
    <row r="159" spans="1:7" x14ac:dyDescent="0.25">
      <c r="A159" s="152"/>
      <c r="B159" s="153"/>
      <c r="C159" s="153"/>
      <c r="D159" s="57"/>
      <c r="E159" s="57"/>
      <c r="F159" s="35">
        <f t="shared" si="9"/>
        <v>0</v>
      </c>
      <c r="G159" s="151"/>
    </row>
    <row r="160" spans="1:7" x14ac:dyDescent="0.25">
      <c r="A160" s="152"/>
      <c r="B160" s="153"/>
      <c r="C160" s="153"/>
      <c r="D160" s="57"/>
      <c r="E160" s="57"/>
      <c r="F160" s="35">
        <f t="shared" si="9"/>
        <v>0</v>
      </c>
      <c r="G160" s="151"/>
    </row>
    <row r="161" spans="1:7" x14ac:dyDescent="0.25">
      <c r="A161" s="152"/>
      <c r="B161" s="153"/>
      <c r="C161" s="153"/>
      <c r="D161" s="57"/>
      <c r="E161" s="57"/>
      <c r="F161" s="35">
        <f t="shared" si="9"/>
        <v>0</v>
      </c>
      <c r="G161" s="151"/>
    </row>
    <row r="162" spans="1:7" x14ac:dyDescent="0.25">
      <c r="A162" s="152"/>
      <c r="B162" s="153"/>
      <c r="C162" s="153"/>
      <c r="D162" s="57"/>
      <c r="E162" s="57"/>
      <c r="F162" s="35">
        <f t="shared" si="9"/>
        <v>0</v>
      </c>
      <c r="G162" s="151"/>
    </row>
    <row r="163" spans="1:7" x14ac:dyDescent="0.25">
      <c r="A163" s="152"/>
      <c r="B163" s="153"/>
      <c r="C163" s="153"/>
      <c r="D163" s="57"/>
      <c r="E163" s="57"/>
      <c r="F163" s="35">
        <f t="shared" si="9"/>
        <v>0</v>
      </c>
      <c r="G163" s="151"/>
    </row>
    <row r="164" spans="1:7" x14ac:dyDescent="0.25">
      <c r="A164" s="152"/>
      <c r="B164" s="153"/>
      <c r="C164" s="153"/>
      <c r="D164" s="57"/>
      <c r="E164" s="57"/>
      <c r="F164" s="35">
        <f t="shared" si="9"/>
        <v>0</v>
      </c>
      <c r="G164" s="151"/>
    </row>
    <row r="165" spans="1:7" x14ac:dyDescent="0.25">
      <c r="A165" s="152"/>
      <c r="B165" s="153"/>
      <c r="C165" s="153"/>
      <c r="D165" s="57"/>
      <c r="E165" s="57"/>
      <c r="F165" s="35">
        <f t="shared" si="9"/>
        <v>0</v>
      </c>
      <c r="G165" s="151"/>
    </row>
    <row r="166" spans="1:7" ht="13.8" thickBot="1" x14ac:dyDescent="0.3">
      <c r="A166" s="122" t="s">
        <v>79</v>
      </c>
      <c r="B166" s="122"/>
      <c r="C166" s="122"/>
      <c r="D166" s="27">
        <f>SUM(D142:D165)</f>
        <v>0</v>
      </c>
      <c r="E166" s="27">
        <f>SUM(E142:E165)</f>
        <v>0</v>
      </c>
      <c r="F166" s="27">
        <f>SUM(F142:F165)</f>
        <v>0</v>
      </c>
      <c r="G166" s="151"/>
    </row>
    <row r="167" spans="1:7" ht="27" customHeight="1" thickTop="1" thickBot="1" x14ac:dyDescent="0.3">
      <c r="A167" s="135" t="s">
        <v>132</v>
      </c>
      <c r="B167" s="135"/>
      <c r="C167" s="135"/>
      <c r="D167" s="135"/>
      <c r="E167" s="135"/>
      <c r="F167" s="135"/>
      <c r="G167" s="151"/>
    </row>
    <row r="168" spans="1:7" ht="30" customHeight="1" x14ac:dyDescent="0.25">
      <c r="A168" s="130" t="s">
        <v>86</v>
      </c>
      <c r="B168" s="130"/>
      <c r="C168" s="130"/>
      <c r="D168" s="130"/>
      <c r="E168" s="130"/>
      <c r="F168" s="130"/>
      <c r="G168" s="151"/>
    </row>
    <row r="169" spans="1:7" ht="12.75" customHeight="1" x14ac:dyDescent="0.25">
      <c r="A169" s="152"/>
      <c r="B169" s="153"/>
      <c r="C169" s="153"/>
      <c r="D169" s="57"/>
      <c r="E169" s="57"/>
      <c r="F169" s="35">
        <f t="shared" ref="F169:F181" si="10">+D169+E169</f>
        <v>0</v>
      </c>
      <c r="G169" s="151"/>
    </row>
    <row r="170" spans="1:7" x14ac:dyDescent="0.25">
      <c r="A170" s="152"/>
      <c r="B170" s="153"/>
      <c r="C170" s="153"/>
      <c r="D170" s="57"/>
      <c r="E170" s="57"/>
      <c r="F170" s="35">
        <f t="shared" si="10"/>
        <v>0</v>
      </c>
      <c r="G170" s="151"/>
    </row>
    <row r="171" spans="1:7" x14ac:dyDescent="0.25">
      <c r="A171" s="152"/>
      <c r="B171" s="153"/>
      <c r="C171" s="153"/>
      <c r="D171" s="57"/>
      <c r="E171" s="57"/>
      <c r="F171" s="35">
        <f t="shared" si="10"/>
        <v>0</v>
      </c>
      <c r="G171" s="151"/>
    </row>
    <row r="172" spans="1:7" x14ac:dyDescent="0.25">
      <c r="A172" s="152"/>
      <c r="B172" s="153"/>
      <c r="C172" s="153"/>
      <c r="D172" s="57"/>
      <c r="E172" s="57"/>
      <c r="F172" s="35">
        <f t="shared" si="10"/>
        <v>0</v>
      </c>
      <c r="G172" s="151"/>
    </row>
    <row r="173" spans="1:7" x14ac:dyDescent="0.25">
      <c r="A173" s="152"/>
      <c r="B173" s="153"/>
      <c r="C173" s="153"/>
      <c r="D173" s="57"/>
      <c r="E173" s="57"/>
      <c r="F173" s="35">
        <f t="shared" si="10"/>
        <v>0</v>
      </c>
      <c r="G173" s="151"/>
    </row>
    <row r="174" spans="1:7" ht="12.75" customHeight="1" x14ac:dyDescent="0.25">
      <c r="A174" s="152"/>
      <c r="B174" s="153"/>
      <c r="C174" s="153"/>
      <c r="D174" s="57"/>
      <c r="E174" s="57"/>
      <c r="F174" s="35">
        <f t="shared" si="10"/>
        <v>0</v>
      </c>
      <c r="G174" s="151"/>
    </row>
    <row r="175" spans="1:7" x14ac:dyDescent="0.25">
      <c r="A175" s="152"/>
      <c r="B175" s="153"/>
      <c r="C175" s="153"/>
      <c r="D175" s="57"/>
      <c r="E175" s="57"/>
      <c r="F175" s="35">
        <f t="shared" si="10"/>
        <v>0</v>
      </c>
      <c r="G175" s="151"/>
    </row>
    <row r="176" spans="1:7" x14ac:dyDescent="0.25">
      <c r="A176" s="152"/>
      <c r="B176" s="153"/>
      <c r="C176" s="153"/>
      <c r="D176" s="57"/>
      <c r="E176" s="57"/>
      <c r="F176" s="35">
        <f t="shared" si="10"/>
        <v>0</v>
      </c>
      <c r="G176" s="151"/>
    </row>
    <row r="177" spans="1:7" x14ac:dyDescent="0.25">
      <c r="A177" s="152"/>
      <c r="B177" s="153"/>
      <c r="C177" s="153"/>
      <c r="D177" s="57"/>
      <c r="E177" s="57"/>
      <c r="F177" s="35">
        <f t="shared" si="10"/>
        <v>0</v>
      </c>
      <c r="G177" s="151"/>
    </row>
    <row r="178" spans="1:7" x14ac:dyDescent="0.25">
      <c r="A178" s="152"/>
      <c r="B178" s="153"/>
      <c r="C178" s="153"/>
      <c r="D178" s="57"/>
      <c r="E178" s="57"/>
      <c r="F178" s="35">
        <f t="shared" si="10"/>
        <v>0</v>
      </c>
      <c r="G178" s="151"/>
    </row>
    <row r="179" spans="1:7" x14ac:dyDescent="0.25">
      <c r="A179" s="152"/>
      <c r="B179" s="153"/>
      <c r="C179" s="153"/>
      <c r="D179" s="57"/>
      <c r="E179" s="57"/>
      <c r="F179" s="35">
        <f t="shared" si="10"/>
        <v>0</v>
      </c>
      <c r="G179" s="151"/>
    </row>
    <row r="180" spans="1:7" ht="12.75" customHeight="1" x14ac:dyDescent="0.25">
      <c r="A180" s="152"/>
      <c r="B180" s="153"/>
      <c r="C180" s="153"/>
      <c r="D180" s="57"/>
      <c r="E180" s="57"/>
      <c r="F180" s="35">
        <f t="shared" si="10"/>
        <v>0</v>
      </c>
      <c r="G180" s="151"/>
    </row>
    <row r="181" spans="1:7" x14ac:dyDescent="0.25">
      <c r="A181" s="155"/>
      <c r="B181" s="155"/>
      <c r="C181" s="155"/>
      <c r="D181" s="58"/>
      <c r="E181" s="58"/>
      <c r="F181" s="36">
        <f t="shared" si="10"/>
        <v>0</v>
      </c>
      <c r="G181" s="151"/>
    </row>
    <row r="182" spans="1:7" ht="13.8" thickBot="1" x14ac:dyDescent="0.3">
      <c r="A182" s="122" t="s">
        <v>79</v>
      </c>
      <c r="B182" s="122"/>
      <c r="C182" s="122"/>
      <c r="D182" s="16">
        <f>SUM(D169:D181)</f>
        <v>0</v>
      </c>
      <c r="E182" s="16">
        <f>SUM(E169:E181)</f>
        <v>0</v>
      </c>
      <c r="F182" s="16">
        <f>SUM(F169:F181)</f>
        <v>0</v>
      </c>
      <c r="G182" s="151"/>
    </row>
    <row r="183" spans="1:7" ht="27" customHeight="1" thickTop="1" thickBot="1" x14ac:dyDescent="0.3">
      <c r="A183" s="132"/>
      <c r="B183" s="132"/>
      <c r="C183" s="132"/>
      <c r="D183" s="132"/>
      <c r="E183" s="132"/>
      <c r="F183" s="132"/>
      <c r="G183" s="151"/>
    </row>
    <row r="184" spans="1:7" ht="30" customHeight="1" x14ac:dyDescent="0.25">
      <c r="A184" s="130" t="s">
        <v>87</v>
      </c>
      <c r="B184" s="130"/>
      <c r="C184" s="130"/>
      <c r="D184" s="130"/>
      <c r="E184" s="130"/>
      <c r="F184" s="130"/>
      <c r="G184" s="151"/>
    </row>
    <row r="185" spans="1:7" ht="21.75" customHeight="1" x14ac:dyDescent="0.25">
      <c r="A185" s="20"/>
      <c r="B185" s="24" t="s">
        <v>88</v>
      </c>
      <c r="C185" s="24" t="s">
        <v>89</v>
      </c>
      <c r="D185" s="115"/>
      <c r="E185" s="115"/>
      <c r="F185" s="115"/>
      <c r="G185" s="151"/>
    </row>
    <row r="186" spans="1:7" x14ac:dyDescent="0.25">
      <c r="A186" s="77"/>
      <c r="B186" s="78"/>
      <c r="C186" s="62"/>
      <c r="D186" s="57"/>
      <c r="E186" s="57"/>
      <c r="F186" s="35">
        <f t="shared" ref="F186:F197" si="11">ROUND(B186*C186,2)</f>
        <v>0</v>
      </c>
      <c r="G186" s="70" t="str">
        <f t="shared" ref="G186:G198" si="12">IF(D186+E186=F186, "", "ERROR")</f>
        <v/>
      </c>
    </row>
    <row r="187" spans="1:7" x14ac:dyDescent="0.25">
      <c r="A187" s="77"/>
      <c r="B187" s="78"/>
      <c r="C187" s="62"/>
      <c r="D187" s="57"/>
      <c r="E187" s="57"/>
      <c r="F187" s="35">
        <f t="shared" si="11"/>
        <v>0</v>
      </c>
      <c r="G187" s="70" t="str">
        <f t="shared" si="12"/>
        <v/>
      </c>
    </row>
    <row r="188" spans="1:7" x14ac:dyDescent="0.25">
      <c r="A188" s="77"/>
      <c r="B188" s="78"/>
      <c r="C188" s="62"/>
      <c r="D188" s="57"/>
      <c r="E188" s="57"/>
      <c r="F188" s="35">
        <f t="shared" si="11"/>
        <v>0</v>
      </c>
      <c r="G188" s="70" t="str">
        <f t="shared" si="12"/>
        <v/>
      </c>
    </row>
    <row r="189" spans="1:7" x14ac:dyDescent="0.25">
      <c r="A189" s="77"/>
      <c r="B189" s="78"/>
      <c r="C189" s="62"/>
      <c r="D189" s="57"/>
      <c r="E189" s="57"/>
      <c r="F189" s="35">
        <f t="shared" si="11"/>
        <v>0</v>
      </c>
      <c r="G189" s="70" t="str">
        <f t="shared" si="12"/>
        <v/>
      </c>
    </row>
    <row r="190" spans="1:7" x14ac:dyDescent="0.25">
      <c r="A190" s="77"/>
      <c r="B190" s="78"/>
      <c r="C190" s="62"/>
      <c r="D190" s="57"/>
      <c r="E190" s="57"/>
      <c r="F190" s="35">
        <f t="shared" si="11"/>
        <v>0</v>
      </c>
      <c r="G190" s="70" t="str">
        <f t="shared" si="12"/>
        <v/>
      </c>
    </row>
    <row r="191" spans="1:7" x14ac:dyDescent="0.25">
      <c r="A191" s="77"/>
      <c r="B191" s="78"/>
      <c r="C191" s="62"/>
      <c r="D191" s="57"/>
      <c r="E191" s="57"/>
      <c r="F191" s="35">
        <f t="shared" si="11"/>
        <v>0</v>
      </c>
      <c r="G191" s="70" t="str">
        <f t="shared" si="12"/>
        <v/>
      </c>
    </row>
    <row r="192" spans="1:7" x14ac:dyDescent="0.25">
      <c r="A192" s="77"/>
      <c r="B192" s="78"/>
      <c r="C192" s="62"/>
      <c r="D192" s="57"/>
      <c r="E192" s="57"/>
      <c r="F192" s="35">
        <f t="shared" si="11"/>
        <v>0</v>
      </c>
      <c r="G192" s="70" t="str">
        <f t="shared" si="12"/>
        <v/>
      </c>
    </row>
    <row r="193" spans="1:7" x14ac:dyDescent="0.25">
      <c r="A193" s="77"/>
      <c r="B193" s="78"/>
      <c r="C193" s="62"/>
      <c r="D193" s="57"/>
      <c r="E193" s="57"/>
      <c r="F193" s="35">
        <f t="shared" si="11"/>
        <v>0</v>
      </c>
      <c r="G193" s="70" t="str">
        <f t="shared" si="12"/>
        <v/>
      </c>
    </row>
    <row r="194" spans="1:7" x14ac:dyDescent="0.25">
      <c r="A194" s="77"/>
      <c r="B194" s="78"/>
      <c r="C194" s="62"/>
      <c r="D194" s="57"/>
      <c r="E194" s="57"/>
      <c r="F194" s="35">
        <f t="shared" si="11"/>
        <v>0</v>
      </c>
      <c r="G194" s="70" t="str">
        <f t="shared" si="12"/>
        <v/>
      </c>
    </row>
    <row r="195" spans="1:7" x14ac:dyDescent="0.25">
      <c r="A195" s="77"/>
      <c r="B195" s="78"/>
      <c r="C195" s="62"/>
      <c r="D195" s="57"/>
      <c r="E195" s="57"/>
      <c r="F195" s="35">
        <f t="shared" si="11"/>
        <v>0</v>
      </c>
      <c r="G195" s="70" t="str">
        <f t="shared" si="12"/>
        <v/>
      </c>
    </row>
    <row r="196" spans="1:7" x14ac:dyDescent="0.25">
      <c r="A196" s="77"/>
      <c r="B196" s="78"/>
      <c r="C196" s="62"/>
      <c r="D196" s="57"/>
      <c r="E196" s="57"/>
      <c r="F196" s="35">
        <f t="shared" si="11"/>
        <v>0</v>
      </c>
      <c r="G196" s="70" t="str">
        <f t="shared" si="12"/>
        <v/>
      </c>
    </row>
    <row r="197" spans="1:7" x14ac:dyDescent="0.25">
      <c r="A197" s="77"/>
      <c r="B197" s="78"/>
      <c r="C197" s="62"/>
      <c r="D197" s="57"/>
      <c r="E197" s="57"/>
      <c r="F197" s="35">
        <f t="shared" si="11"/>
        <v>0</v>
      </c>
      <c r="G197" s="70" t="str">
        <f t="shared" si="12"/>
        <v/>
      </c>
    </row>
    <row r="198" spans="1:7" ht="13.8" thickBot="1" x14ac:dyDescent="0.3">
      <c r="A198" s="122" t="s">
        <v>79</v>
      </c>
      <c r="B198" s="122"/>
      <c r="C198" s="122"/>
      <c r="D198" s="17">
        <f>SUM(D186:D197)</f>
        <v>0</v>
      </c>
      <c r="E198" s="17">
        <f>SUM(E186:E197)</f>
        <v>0</v>
      </c>
      <c r="F198" s="17">
        <f>SUM(F186:F197)</f>
        <v>0</v>
      </c>
      <c r="G198" s="70" t="str">
        <f t="shared" si="12"/>
        <v/>
      </c>
    </row>
    <row r="199" spans="1:7" ht="27" customHeight="1" thickTop="1" thickBot="1" x14ac:dyDescent="0.3">
      <c r="A199" s="132"/>
      <c r="B199" s="132"/>
      <c r="C199" s="132"/>
      <c r="D199" s="132"/>
      <c r="E199" s="132"/>
      <c r="F199" s="132"/>
      <c r="G199" s="151"/>
    </row>
    <row r="200" spans="1:7" ht="30.75" customHeight="1" x14ac:dyDescent="0.25">
      <c r="A200" s="130" t="s">
        <v>91</v>
      </c>
      <c r="B200" s="130"/>
      <c r="C200" s="130"/>
      <c r="D200" s="130"/>
      <c r="E200" s="130"/>
      <c r="F200" s="130"/>
      <c r="G200" s="151"/>
    </row>
    <row r="201" spans="1:7" x14ac:dyDescent="0.25">
      <c r="A201" s="157"/>
      <c r="B201" s="157"/>
      <c r="C201" s="157"/>
      <c r="D201" s="57"/>
      <c r="E201" s="57"/>
      <c r="F201" s="35">
        <f t="shared" ref="F201:F213" si="13">+D201+E201</f>
        <v>0</v>
      </c>
      <c r="G201" s="151"/>
    </row>
    <row r="202" spans="1:7" x14ac:dyDescent="0.25">
      <c r="A202" s="157"/>
      <c r="B202" s="157"/>
      <c r="C202" s="157"/>
      <c r="D202" s="57"/>
      <c r="E202" s="57"/>
      <c r="F202" s="35">
        <f t="shared" si="13"/>
        <v>0</v>
      </c>
      <c r="G202" s="151"/>
    </row>
    <row r="203" spans="1:7" x14ac:dyDescent="0.25">
      <c r="A203" s="157"/>
      <c r="B203" s="157"/>
      <c r="C203" s="157"/>
      <c r="D203" s="57"/>
      <c r="E203" s="57"/>
      <c r="F203" s="35">
        <f t="shared" si="13"/>
        <v>0</v>
      </c>
      <c r="G203" s="151"/>
    </row>
    <row r="204" spans="1:7" x14ac:dyDescent="0.25">
      <c r="A204" s="157"/>
      <c r="B204" s="157"/>
      <c r="C204" s="157"/>
      <c r="D204" s="57"/>
      <c r="E204" s="57"/>
      <c r="F204" s="35">
        <f t="shared" si="13"/>
        <v>0</v>
      </c>
      <c r="G204" s="151"/>
    </row>
    <row r="205" spans="1:7" x14ac:dyDescent="0.25">
      <c r="A205" s="157"/>
      <c r="B205" s="157"/>
      <c r="C205" s="157"/>
      <c r="D205" s="57"/>
      <c r="E205" s="57"/>
      <c r="F205" s="35">
        <f t="shared" si="13"/>
        <v>0</v>
      </c>
      <c r="G205" s="151"/>
    </row>
    <row r="206" spans="1:7" x14ac:dyDescent="0.25">
      <c r="A206" s="157"/>
      <c r="B206" s="157"/>
      <c r="C206" s="157"/>
      <c r="D206" s="57"/>
      <c r="E206" s="57"/>
      <c r="F206" s="35">
        <f t="shared" si="13"/>
        <v>0</v>
      </c>
      <c r="G206" s="151"/>
    </row>
    <row r="207" spans="1:7" x14ac:dyDescent="0.25">
      <c r="A207" s="157"/>
      <c r="B207" s="157"/>
      <c r="C207" s="157"/>
      <c r="D207" s="57"/>
      <c r="E207" s="57"/>
      <c r="F207" s="35">
        <f t="shared" si="13"/>
        <v>0</v>
      </c>
      <c r="G207" s="151"/>
    </row>
    <row r="208" spans="1:7" x14ac:dyDescent="0.25">
      <c r="A208" s="157"/>
      <c r="B208" s="157"/>
      <c r="C208" s="157"/>
      <c r="D208" s="57"/>
      <c r="E208" s="57"/>
      <c r="F208" s="35">
        <f t="shared" si="13"/>
        <v>0</v>
      </c>
      <c r="G208" s="151"/>
    </row>
    <row r="209" spans="1:7" x14ac:dyDescent="0.25">
      <c r="A209" s="157"/>
      <c r="B209" s="157"/>
      <c r="C209" s="157"/>
      <c r="D209" s="57"/>
      <c r="E209" s="57"/>
      <c r="F209" s="35">
        <f t="shared" si="13"/>
        <v>0</v>
      </c>
      <c r="G209" s="151"/>
    </row>
    <row r="210" spans="1:7" x14ac:dyDescent="0.25">
      <c r="A210" s="157"/>
      <c r="B210" s="157"/>
      <c r="C210" s="157"/>
      <c r="D210" s="57"/>
      <c r="E210" s="57"/>
      <c r="F210" s="35">
        <f t="shared" si="13"/>
        <v>0</v>
      </c>
      <c r="G210" s="151"/>
    </row>
    <row r="211" spans="1:7" x14ac:dyDescent="0.25">
      <c r="A211" s="157"/>
      <c r="B211" s="157"/>
      <c r="C211" s="157"/>
      <c r="D211" s="57"/>
      <c r="E211" s="57"/>
      <c r="F211" s="35">
        <f t="shared" si="13"/>
        <v>0</v>
      </c>
      <c r="G211" s="151"/>
    </row>
    <row r="212" spans="1:7" ht="12.75" customHeight="1" x14ac:dyDescent="0.25">
      <c r="A212" s="157"/>
      <c r="B212" s="157"/>
      <c r="C212" s="157"/>
      <c r="D212" s="57"/>
      <c r="E212" s="57"/>
      <c r="F212" s="35">
        <f t="shared" si="13"/>
        <v>0</v>
      </c>
      <c r="G212" s="151"/>
    </row>
    <row r="213" spans="1:7" x14ac:dyDescent="0.25">
      <c r="A213" s="157"/>
      <c r="B213" s="157"/>
      <c r="C213" s="157"/>
      <c r="D213" s="58"/>
      <c r="E213" s="58"/>
      <c r="F213" s="36">
        <f t="shared" si="13"/>
        <v>0</v>
      </c>
      <c r="G213" s="151"/>
    </row>
    <row r="214" spans="1:7" s="4" customFormat="1" ht="13.8" thickBot="1" x14ac:dyDescent="0.3">
      <c r="A214" s="122" t="s">
        <v>79</v>
      </c>
      <c r="B214" s="122"/>
      <c r="C214" s="122"/>
      <c r="D214" s="16">
        <f>SUM(D201:D213)</f>
        <v>0</v>
      </c>
      <c r="E214" s="16">
        <f>SUM(E201:E213)</f>
        <v>0</v>
      </c>
      <c r="F214" s="16">
        <f>SUM(F201:F213)</f>
        <v>0</v>
      </c>
      <c r="G214" s="151"/>
    </row>
    <row r="215" spans="1:7" s="4" customFormat="1" ht="27" customHeight="1" thickTop="1" thickBot="1" x14ac:dyDescent="0.3">
      <c r="A215" s="135" t="s">
        <v>133</v>
      </c>
      <c r="B215" s="136"/>
      <c r="C215" s="136"/>
      <c r="D215" s="136"/>
      <c r="E215" s="136"/>
      <c r="F215" s="136"/>
      <c r="G215" s="151"/>
    </row>
    <row r="216" spans="1:7" ht="30" customHeight="1" x14ac:dyDescent="0.25">
      <c r="A216" s="134" t="s">
        <v>96</v>
      </c>
      <c r="B216" s="134"/>
      <c r="C216" s="134"/>
      <c r="D216" s="134"/>
      <c r="E216" s="134"/>
      <c r="F216" s="134"/>
      <c r="G216" s="151"/>
    </row>
    <row r="217" spans="1:7" x14ac:dyDescent="0.25">
      <c r="A217" s="155"/>
      <c r="B217" s="156"/>
      <c r="C217" s="156"/>
      <c r="D217" s="57"/>
      <c r="E217" s="57"/>
      <c r="F217" s="35">
        <f t="shared" ref="F217:F234" si="14">+D217+E217</f>
        <v>0</v>
      </c>
      <c r="G217" s="151"/>
    </row>
    <row r="218" spans="1:7" x14ac:dyDescent="0.25">
      <c r="A218" s="155"/>
      <c r="B218" s="156"/>
      <c r="C218" s="156"/>
      <c r="D218" s="57"/>
      <c r="E218" s="57"/>
      <c r="F218" s="35">
        <f t="shared" si="14"/>
        <v>0</v>
      </c>
      <c r="G218" s="151"/>
    </row>
    <row r="219" spans="1:7" x14ac:dyDescent="0.25">
      <c r="A219" s="155"/>
      <c r="B219" s="156"/>
      <c r="C219" s="156"/>
      <c r="D219" s="57"/>
      <c r="E219" s="57"/>
      <c r="F219" s="35">
        <f t="shared" si="14"/>
        <v>0</v>
      </c>
      <c r="G219" s="151"/>
    </row>
    <row r="220" spans="1:7" x14ac:dyDescent="0.25">
      <c r="A220" s="155"/>
      <c r="B220" s="156"/>
      <c r="C220" s="156"/>
      <c r="D220" s="57"/>
      <c r="E220" s="57"/>
      <c r="F220" s="35">
        <f t="shared" si="14"/>
        <v>0</v>
      </c>
      <c r="G220" s="151"/>
    </row>
    <row r="221" spans="1:7" x14ac:dyDescent="0.25">
      <c r="A221" s="155"/>
      <c r="B221" s="156"/>
      <c r="C221" s="156"/>
      <c r="D221" s="57"/>
      <c r="E221" s="57"/>
      <c r="F221" s="35">
        <f t="shared" si="14"/>
        <v>0</v>
      </c>
      <c r="G221" s="151"/>
    </row>
    <row r="222" spans="1:7" x14ac:dyDescent="0.25">
      <c r="A222" s="155"/>
      <c r="B222" s="156"/>
      <c r="C222" s="156"/>
      <c r="D222" s="57"/>
      <c r="E222" s="57"/>
      <c r="F222" s="35">
        <f t="shared" si="14"/>
        <v>0</v>
      </c>
      <c r="G222" s="151"/>
    </row>
    <row r="223" spans="1:7" x14ac:dyDescent="0.25">
      <c r="A223" s="155"/>
      <c r="B223" s="156"/>
      <c r="C223" s="156"/>
      <c r="D223" s="57"/>
      <c r="E223" s="57"/>
      <c r="F223" s="35">
        <f t="shared" si="14"/>
        <v>0</v>
      </c>
      <c r="G223" s="151"/>
    </row>
    <row r="224" spans="1:7" x14ac:dyDescent="0.25">
      <c r="A224" s="155"/>
      <c r="B224" s="156"/>
      <c r="C224" s="156"/>
      <c r="D224" s="57"/>
      <c r="E224" s="57"/>
      <c r="F224" s="35">
        <f t="shared" si="14"/>
        <v>0</v>
      </c>
      <c r="G224" s="151"/>
    </row>
    <row r="225" spans="1:7" x14ac:dyDescent="0.25">
      <c r="A225" s="155"/>
      <c r="B225" s="156"/>
      <c r="C225" s="156"/>
      <c r="D225" s="57"/>
      <c r="E225" s="57"/>
      <c r="F225" s="35">
        <f t="shared" si="14"/>
        <v>0</v>
      </c>
      <c r="G225" s="151"/>
    </row>
    <row r="226" spans="1:7" x14ac:dyDescent="0.25">
      <c r="A226" s="155"/>
      <c r="B226" s="156"/>
      <c r="C226" s="156"/>
      <c r="D226" s="57"/>
      <c r="E226" s="57"/>
      <c r="F226" s="35">
        <f t="shared" si="14"/>
        <v>0</v>
      </c>
      <c r="G226" s="151"/>
    </row>
    <row r="227" spans="1:7" x14ac:dyDescent="0.25">
      <c r="A227" s="155"/>
      <c r="B227" s="156"/>
      <c r="C227" s="156"/>
      <c r="D227" s="57"/>
      <c r="E227" s="57"/>
      <c r="F227" s="35">
        <f t="shared" si="14"/>
        <v>0</v>
      </c>
      <c r="G227" s="151"/>
    </row>
    <row r="228" spans="1:7" x14ac:dyDescent="0.25">
      <c r="A228" s="155"/>
      <c r="B228" s="156"/>
      <c r="C228" s="156"/>
      <c r="D228" s="57"/>
      <c r="E228" s="57"/>
      <c r="F228" s="35">
        <f t="shared" si="14"/>
        <v>0</v>
      </c>
      <c r="G228" s="151"/>
    </row>
    <row r="229" spans="1:7" x14ac:dyDescent="0.25">
      <c r="A229" s="155"/>
      <c r="B229" s="156"/>
      <c r="C229" s="156"/>
      <c r="D229" s="57"/>
      <c r="E229" s="57"/>
      <c r="F229" s="35">
        <f t="shared" si="14"/>
        <v>0</v>
      </c>
      <c r="G229" s="151"/>
    </row>
    <row r="230" spans="1:7" x14ac:dyDescent="0.25">
      <c r="A230" s="155"/>
      <c r="B230" s="156"/>
      <c r="C230" s="156"/>
      <c r="D230" s="57"/>
      <c r="E230" s="57"/>
      <c r="F230" s="35">
        <f t="shared" si="14"/>
        <v>0</v>
      </c>
      <c r="G230" s="151"/>
    </row>
    <row r="231" spans="1:7" x14ac:dyDescent="0.25">
      <c r="A231" s="155"/>
      <c r="B231" s="156"/>
      <c r="C231" s="156"/>
      <c r="D231" s="57"/>
      <c r="E231" s="57"/>
      <c r="F231" s="35">
        <f t="shared" si="14"/>
        <v>0</v>
      </c>
      <c r="G231" s="151"/>
    </row>
    <row r="232" spans="1:7" x14ac:dyDescent="0.25">
      <c r="A232" s="155"/>
      <c r="B232" s="156"/>
      <c r="C232" s="156"/>
      <c r="D232" s="57"/>
      <c r="E232" s="57"/>
      <c r="F232" s="35">
        <f t="shared" si="14"/>
        <v>0</v>
      </c>
      <c r="G232" s="151"/>
    </row>
    <row r="233" spans="1:7" x14ac:dyDescent="0.25">
      <c r="A233" s="155"/>
      <c r="B233" s="156"/>
      <c r="C233" s="156"/>
      <c r="D233" s="57"/>
      <c r="E233" s="57"/>
      <c r="F233" s="35">
        <f t="shared" si="14"/>
        <v>0</v>
      </c>
      <c r="G233" s="151"/>
    </row>
    <row r="234" spans="1:7" x14ac:dyDescent="0.25">
      <c r="A234" s="155"/>
      <c r="B234" s="156"/>
      <c r="C234" s="156"/>
      <c r="D234" s="57"/>
      <c r="E234" s="57"/>
      <c r="F234" s="35">
        <f t="shared" si="14"/>
        <v>0</v>
      </c>
      <c r="G234" s="151"/>
    </row>
    <row r="235" spans="1:7" s="18" customFormat="1" ht="13.8" thickBot="1" x14ac:dyDescent="0.3">
      <c r="A235" s="122" t="s">
        <v>79</v>
      </c>
      <c r="B235" s="122"/>
      <c r="C235" s="122"/>
      <c r="D235" s="17">
        <f>SUM(D217:D234)</f>
        <v>0</v>
      </c>
      <c r="E235" s="17">
        <f>SUM(E217:E234)</f>
        <v>0</v>
      </c>
      <c r="F235" s="17">
        <f>SUM(F217:F234)</f>
        <v>0</v>
      </c>
      <c r="G235" s="151"/>
    </row>
    <row r="236" spans="1:7" s="18" customFormat="1" ht="27" customHeight="1" thickTop="1" thickBot="1" x14ac:dyDescent="0.3">
      <c r="A236" s="132"/>
      <c r="B236" s="132"/>
      <c r="C236" s="132"/>
      <c r="D236" s="132"/>
      <c r="E236" s="132"/>
      <c r="F236" s="132"/>
      <c r="G236" s="151"/>
    </row>
    <row r="237" spans="1:7" ht="30.75" customHeight="1" x14ac:dyDescent="0.25">
      <c r="A237" s="130" t="s">
        <v>99</v>
      </c>
      <c r="B237" s="130"/>
      <c r="C237" s="130"/>
      <c r="D237" s="130"/>
      <c r="E237" s="130"/>
      <c r="F237" s="130"/>
      <c r="G237" s="151"/>
    </row>
    <row r="238" spans="1:7" x14ac:dyDescent="0.25">
      <c r="A238" s="155"/>
      <c r="B238" s="156"/>
      <c r="C238" s="156"/>
      <c r="D238" s="57"/>
      <c r="E238" s="57"/>
      <c r="F238" s="35">
        <f t="shared" ref="F238:F259" si="15">+D238+E238</f>
        <v>0</v>
      </c>
      <c r="G238" s="151"/>
    </row>
    <row r="239" spans="1:7" x14ac:dyDescent="0.25">
      <c r="A239" s="155"/>
      <c r="B239" s="156"/>
      <c r="C239" s="156"/>
      <c r="D239" s="57"/>
      <c r="E239" s="57"/>
      <c r="F239" s="35">
        <f t="shared" si="15"/>
        <v>0</v>
      </c>
      <c r="G239" s="151"/>
    </row>
    <row r="240" spans="1:7" x14ac:dyDescent="0.25">
      <c r="A240" s="155"/>
      <c r="B240" s="156"/>
      <c r="C240" s="156"/>
      <c r="D240" s="57"/>
      <c r="E240" s="57"/>
      <c r="F240" s="35">
        <f t="shared" si="15"/>
        <v>0</v>
      </c>
      <c r="G240" s="151"/>
    </row>
    <row r="241" spans="1:7" x14ac:dyDescent="0.25">
      <c r="A241" s="155"/>
      <c r="B241" s="156"/>
      <c r="C241" s="156"/>
      <c r="D241" s="57"/>
      <c r="E241" s="57"/>
      <c r="F241" s="35">
        <f t="shared" si="15"/>
        <v>0</v>
      </c>
      <c r="G241" s="151"/>
    </row>
    <row r="242" spans="1:7" x14ac:dyDescent="0.25">
      <c r="A242" s="155"/>
      <c r="B242" s="156"/>
      <c r="C242" s="156"/>
      <c r="D242" s="57"/>
      <c r="E242" s="57"/>
      <c r="F242" s="35">
        <f t="shared" si="15"/>
        <v>0</v>
      </c>
      <c r="G242" s="151"/>
    </row>
    <row r="243" spans="1:7" x14ac:dyDescent="0.25">
      <c r="A243" s="155"/>
      <c r="B243" s="156"/>
      <c r="C243" s="156"/>
      <c r="D243" s="57"/>
      <c r="E243" s="57"/>
      <c r="F243" s="35">
        <f t="shared" si="15"/>
        <v>0</v>
      </c>
      <c r="G243" s="151"/>
    </row>
    <row r="244" spans="1:7" x14ac:dyDescent="0.25">
      <c r="A244" s="155"/>
      <c r="B244" s="156"/>
      <c r="C244" s="156"/>
      <c r="D244" s="57"/>
      <c r="E244" s="57"/>
      <c r="F244" s="35">
        <f t="shared" si="15"/>
        <v>0</v>
      </c>
      <c r="G244" s="151"/>
    </row>
    <row r="245" spans="1:7" x14ac:dyDescent="0.25">
      <c r="A245" s="155"/>
      <c r="B245" s="156"/>
      <c r="C245" s="156"/>
      <c r="D245" s="57"/>
      <c r="E245" s="57"/>
      <c r="F245" s="35">
        <f t="shared" si="15"/>
        <v>0</v>
      </c>
      <c r="G245" s="151"/>
    </row>
    <row r="246" spans="1:7" x14ac:dyDescent="0.25">
      <c r="A246" s="155"/>
      <c r="B246" s="156"/>
      <c r="C246" s="156"/>
      <c r="D246" s="57"/>
      <c r="E246" s="57"/>
      <c r="F246" s="35">
        <f t="shared" si="15"/>
        <v>0</v>
      </c>
      <c r="G246" s="151"/>
    </row>
    <row r="247" spans="1:7" x14ac:dyDescent="0.25">
      <c r="A247" s="155"/>
      <c r="B247" s="156"/>
      <c r="C247" s="156"/>
      <c r="D247" s="57"/>
      <c r="E247" s="57"/>
      <c r="F247" s="35">
        <f t="shared" si="15"/>
        <v>0</v>
      </c>
      <c r="G247" s="151"/>
    </row>
    <row r="248" spans="1:7" x14ac:dyDescent="0.25">
      <c r="A248" s="155"/>
      <c r="B248" s="156"/>
      <c r="C248" s="156"/>
      <c r="D248" s="57"/>
      <c r="E248" s="57"/>
      <c r="F248" s="35">
        <f t="shared" si="15"/>
        <v>0</v>
      </c>
      <c r="G248" s="151"/>
    </row>
    <row r="249" spans="1:7" x14ac:dyDescent="0.25">
      <c r="A249" s="155"/>
      <c r="B249" s="156"/>
      <c r="C249" s="156"/>
      <c r="D249" s="57"/>
      <c r="E249" s="57"/>
      <c r="F249" s="35">
        <f t="shared" si="15"/>
        <v>0</v>
      </c>
      <c r="G249" s="151"/>
    </row>
    <row r="250" spans="1:7" x14ac:dyDescent="0.25">
      <c r="A250" s="155"/>
      <c r="B250" s="156"/>
      <c r="C250" s="156"/>
      <c r="D250" s="57"/>
      <c r="E250" s="57"/>
      <c r="F250" s="35">
        <f t="shared" si="15"/>
        <v>0</v>
      </c>
      <c r="G250" s="151"/>
    </row>
    <row r="251" spans="1:7" x14ac:dyDescent="0.25">
      <c r="A251" s="155"/>
      <c r="B251" s="156"/>
      <c r="C251" s="156"/>
      <c r="D251" s="57"/>
      <c r="E251" s="57"/>
      <c r="F251" s="35">
        <f t="shared" si="15"/>
        <v>0</v>
      </c>
      <c r="G251" s="151"/>
    </row>
    <row r="252" spans="1:7" x14ac:dyDescent="0.25">
      <c r="A252" s="155"/>
      <c r="B252" s="156"/>
      <c r="C252" s="156"/>
      <c r="D252" s="57"/>
      <c r="E252" s="57"/>
      <c r="F252" s="35">
        <f t="shared" si="15"/>
        <v>0</v>
      </c>
      <c r="G252" s="151"/>
    </row>
    <row r="253" spans="1:7" x14ac:dyDescent="0.25">
      <c r="A253" s="155"/>
      <c r="B253" s="156"/>
      <c r="C253" s="156"/>
      <c r="D253" s="57"/>
      <c r="E253" s="57"/>
      <c r="F253" s="35">
        <f t="shared" si="15"/>
        <v>0</v>
      </c>
      <c r="G253" s="151"/>
    </row>
    <row r="254" spans="1:7" x14ac:dyDescent="0.25">
      <c r="A254" s="155"/>
      <c r="B254" s="156"/>
      <c r="C254" s="156"/>
      <c r="D254" s="57"/>
      <c r="E254" s="57"/>
      <c r="F254" s="35">
        <f t="shared" si="15"/>
        <v>0</v>
      </c>
      <c r="G254" s="151"/>
    </row>
    <row r="255" spans="1:7" x14ac:dyDescent="0.25">
      <c r="A255" s="155"/>
      <c r="B255" s="156"/>
      <c r="C255" s="156"/>
      <c r="D255" s="57"/>
      <c r="E255" s="57"/>
      <c r="F255" s="35">
        <f t="shared" si="15"/>
        <v>0</v>
      </c>
      <c r="G255" s="151"/>
    </row>
    <row r="256" spans="1:7" x14ac:dyDescent="0.25">
      <c r="A256" s="155"/>
      <c r="B256" s="156"/>
      <c r="C256" s="156"/>
      <c r="D256" s="57"/>
      <c r="E256" s="57"/>
      <c r="F256" s="35">
        <f t="shared" si="15"/>
        <v>0</v>
      </c>
      <c r="G256" s="151"/>
    </row>
    <row r="257" spans="1:7" x14ac:dyDescent="0.25">
      <c r="A257" s="155"/>
      <c r="B257" s="156"/>
      <c r="C257" s="156"/>
      <c r="D257" s="57"/>
      <c r="E257" s="57"/>
      <c r="F257" s="35">
        <f t="shared" si="15"/>
        <v>0</v>
      </c>
      <c r="G257" s="151"/>
    </row>
    <row r="258" spans="1:7" x14ac:dyDescent="0.25">
      <c r="A258" s="155"/>
      <c r="B258" s="156"/>
      <c r="C258" s="156"/>
      <c r="D258" s="57"/>
      <c r="E258" s="57"/>
      <c r="F258" s="35">
        <f t="shared" si="15"/>
        <v>0</v>
      </c>
      <c r="G258" s="151"/>
    </row>
    <row r="259" spans="1:7" x14ac:dyDescent="0.25">
      <c r="A259" s="155"/>
      <c r="B259" s="156"/>
      <c r="C259" s="156"/>
      <c r="D259" s="58"/>
      <c r="E259" s="58"/>
      <c r="F259" s="36">
        <f t="shared" si="15"/>
        <v>0</v>
      </c>
      <c r="G259" s="151"/>
    </row>
    <row r="260" spans="1:7" ht="13.8" thickBot="1" x14ac:dyDescent="0.3">
      <c r="A260" s="122" t="s">
        <v>79</v>
      </c>
      <c r="B260" s="122"/>
      <c r="C260" s="122"/>
      <c r="D260" s="19">
        <f>SUM(D238:D259)</f>
        <v>0</v>
      </c>
      <c r="E260" s="19">
        <f>SUM(E238:E259)</f>
        <v>0</v>
      </c>
      <c r="F260" s="19">
        <f>SUM(F238:F259)</f>
        <v>0</v>
      </c>
      <c r="G260" s="151"/>
    </row>
    <row r="261" spans="1:7" ht="27" customHeight="1" thickTop="1" thickBot="1" x14ac:dyDescent="0.3">
      <c r="A261" s="132"/>
      <c r="B261" s="132"/>
      <c r="C261" s="132"/>
      <c r="D261" s="132"/>
      <c r="E261" s="132"/>
      <c r="F261" s="132"/>
      <c r="G261" s="151"/>
    </row>
    <row r="262" spans="1:7" ht="37.5" customHeight="1" thickBot="1" x14ac:dyDescent="0.3">
      <c r="A262" s="131" t="s">
        <v>49</v>
      </c>
      <c r="B262" s="131"/>
      <c r="C262" s="131"/>
      <c r="D262" s="19">
        <f>+D115+D140+D166+D182+D198+D214+D235+D260</f>
        <v>0</v>
      </c>
      <c r="E262" s="19">
        <f>+E115+E140+E166+E182+E198+E214+E235+E260</f>
        <v>0</v>
      </c>
      <c r="F262" s="19">
        <f>+F115+F140+F166+F182+F198+F214+F235+F260</f>
        <v>0</v>
      </c>
      <c r="G262" s="151"/>
    </row>
    <row r="263" spans="1:7" ht="13.8" thickTop="1" x14ac:dyDescent="0.25">
      <c r="A263" s="108" t="s">
        <v>134</v>
      </c>
      <c r="B263" s="108"/>
      <c r="C263" s="108"/>
      <c r="D263" s="108"/>
      <c r="E263" s="108"/>
      <c r="F263" s="108"/>
      <c r="G263" s="151"/>
    </row>
    <row r="264" spans="1:7" x14ac:dyDescent="0.25">
      <c r="A264" s="108"/>
      <c r="B264" s="108"/>
      <c r="C264" s="108"/>
      <c r="D264" s="108"/>
      <c r="E264" s="108"/>
      <c r="F264" s="108"/>
      <c r="G264" s="151"/>
    </row>
    <row r="265" spans="1:7" x14ac:dyDescent="0.25">
      <c r="A265" s="63"/>
      <c r="B265" s="63"/>
      <c r="C265" s="63"/>
      <c r="D265" s="63"/>
      <c r="E265" s="63"/>
      <c r="F265" s="63"/>
    </row>
    <row r="266" spans="1:7" x14ac:dyDescent="0.25">
      <c r="A266" s="63"/>
      <c r="B266" s="63"/>
      <c r="C266" s="63"/>
      <c r="D266" s="63"/>
      <c r="E266" s="63"/>
      <c r="F266" s="63"/>
    </row>
    <row r="267" spans="1:7" x14ac:dyDescent="0.25">
      <c r="A267" s="63"/>
      <c r="B267" s="63"/>
      <c r="C267" s="63"/>
      <c r="D267" s="63"/>
      <c r="E267" s="63"/>
      <c r="F267" s="63"/>
    </row>
    <row r="268" spans="1:7" x14ac:dyDescent="0.25">
      <c r="A268" s="63"/>
      <c r="B268" s="63"/>
      <c r="C268" s="63"/>
      <c r="D268" s="63"/>
      <c r="E268" s="63"/>
      <c r="F268" s="63"/>
    </row>
    <row r="269" spans="1:7" x14ac:dyDescent="0.25">
      <c r="A269" s="63"/>
      <c r="B269" s="63"/>
      <c r="C269" s="63"/>
      <c r="D269" s="63"/>
      <c r="E269" s="63"/>
      <c r="F269" s="63"/>
    </row>
    <row r="270" spans="1:7" x14ac:dyDescent="0.25">
      <c r="A270" s="64"/>
      <c r="B270" s="63"/>
      <c r="C270" s="63"/>
      <c r="D270" s="63"/>
      <c r="E270" s="63"/>
      <c r="F270" s="63"/>
    </row>
    <row r="271" spans="1:7" x14ac:dyDescent="0.25">
      <c r="A271" s="63"/>
      <c r="B271" s="63"/>
      <c r="C271" s="63"/>
      <c r="D271" s="63"/>
      <c r="E271" s="63"/>
      <c r="F271" s="63"/>
    </row>
    <row r="272" spans="1:7" x14ac:dyDescent="0.25">
      <c r="A272" s="63"/>
      <c r="B272" s="63"/>
      <c r="C272" s="63"/>
      <c r="D272" s="63"/>
      <c r="E272" s="63"/>
      <c r="F272" s="63"/>
    </row>
    <row r="273" spans="1:6" x14ac:dyDescent="0.25">
      <c r="A273" s="63"/>
      <c r="B273" s="63"/>
      <c r="C273" s="63"/>
      <c r="D273" s="63"/>
      <c r="E273" s="63"/>
      <c r="F273" s="63"/>
    </row>
    <row r="274" spans="1:6" x14ac:dyDescent="0.25">
      <c r="A274" s="65"/>
      <c r="B274" s="63"/>
      <c r="C274" s="63"/>
      <c r="D274" s="63"/>
      <c r="E274" s="63"/>
      <c r="F274" s="63"/>
    </row>
  </sheetData>
  <sheetProtection password="CDD2" sheet="1"/>
  <mergeCells count="151">
    <mergeCell ref="G1:G10"/>
    <mergeCell ref="G50:G59"/>
    <mergeCell ref="G61:G64"/>
    <mergeCell ref="G104:G114"/>
    <mergeCell ref="G116:G119"/>
    <mergeCell ref="G141:G185"/>
    <mergeCell ref="A166:C166"/>
    <mergeCell ref="A221:C221"/>
    <mergeCell ref="A145:C145"/>
    <mergeCell ref="A174:C174"/>
    <mergeCell ref="A175:C175"/>
    <mergeCell ref="A214:C214"/>
    <mergeCell ref="A181:C181"/>
    <mergeCell ref="A168:F168"/>
    <mergeCell ref="A178:C178"/>
    <mergeCell ref="A179:C179"/>
    <mergeCell ref="A200:F200"/>
    <mergeCell ref="A180:C180"/>
    <mergeCell ref="A177:C177"/>
    <mergeCell ref="A169:C169"/>
    <mergeCell ref="A172:C172"/>
    <mergeCell ref="A182:C182"/>
    <mergeCell ref="A176:C176"/>
    <mergeCell ref="A142:F142"/>
    <mergeCell ref="G199:G264"/>
    <mergeCell ref="A256:C256"/>
    <mergeCell ref="A246:C246"/>
    <mergeCell ref="A245:C245"/>
    <mergeCell ref="A201:C201"/>
    <mergeCell ref="A202:C202"/>
    <mergeCell ref="A203:C203"/>
    <mergeCell ref="A204:C204"/>
    <mergeCell ref="A222:C222"/>
    <mergeCell ref="A230:C230"/>
    <mergeCell ref="A231:C231"/>
    <mergeCell ref="A234:C234"/>
    <mergeCell ref="A235:C235"/>
    <mergeCell ref="A247:C247"/>
    <mergeCell ref="A238:C238"/>
    <mergeCell ref="A223:C223"/>
    <mergeCell ref="A211:C211"/>
    <mergeCell ref="A248:C248"/>
    <mergeCell ref="A249:C249"/>
    <mergeCell ref="A227:C227"/>
    <mergeCell ref="A217:C217"/>
    <mergeCell ref="A237:F237"/>
    <mergeCell ref="A213:C213"/>
    <mergeCell ref="A219:C219"/>
    <mergeCell ref="A239:C239"/>
    <mergeCell ref="A240:C240"/>
    <mergeCell ref="A152:C152"/>
    <mergeCell ref="A147:C147"/>
    <mergeCell ref="A148:C148"/>
    <mergeCell ref="A209:C209"/>
    <mergeCell ref="A224:C224"/>
    <mergeCell ref="A4:F4"/>
    <mergeCell ref="D9:F10"/>
    <mergeCell ref="A5:F5"/>
    <mergeCell ref="A9:A10"/>
    <mergeCell ref="A8:F8"/>
    <mergeCell ref="A6:C7"/>
    <mergeCell ref="A60:C60"/>
    <mergeCell ref="A149:C149"/>
    <mergeCell ref="A118:A119"/>
    <mergeCell ref="A141:F141"/>
    <mergeCell ref="A143:C143"/>
    <mergeCell ref="A140:C140"/>
    <mergeCell ref="D63:F64"/>
    <mergeCell ref="A114:F114"/>
    <mergeCell ref="A63:C63"/>
    <mergeCell ref="A146:C146"/>
    <mergeCell ref="A250:C250"/>
    <mergeCell ref="A251:C251"/>
    <mergeCell ref="A164:C164"/>
    <mergeCell ref="A165:C165"/>
    <mergeCell ref="A158:C158"/>
    <mergeCell ref="A156:C156"/>
    <mergeCell ref="A157:C157"/>
    <mergeCell ref="A242:C242"/>
    <mergeCell ref="D185:F185"/>
    <mergeCell ref="A206:C206"/>
    <mergeCell ref="A207:C207"/>
    <mergeCell ref="A226:C226"/>
    <mergeCell ref="A232:C232"/>
    <mergeCell ref="A236:F236"/>
    <mergeCell ref="A243:C243"/>
    <mergeCell ref="A233:C233"/>
    <mergeCell ref="A210:C210"/>
    <mergeCell ref="A228:C228"/>
    <mergeCell ref="A229:C229"/>
    <mergeCell ref="A244:C244"/>
    <mergeCell ref="A171:C171"/>
    <mergeCell ref="A220:C220"/>
    <mergeCell ref="A225:C225"/>
    <mergeCell ref="A198:C198"/>
    <mergeCell ref="A263:F264"/>
    <mergeCell ref="A257:C257"/>
    <mergeCell ref="A252:C252"/>
    <mergeCell ref="A253:C253"/>
    <mergeCell ref="A254:C254"/>
    <mergeCell ref="A262:C262"/>
    <mergeCell ref="A260:C260"/>
    <mergeCell ref="A261:F261"/>
    <mergeCell ref="A259:C259"/>
    <mergeCell ref="A255:C255"/>
    <mergeCell ref="A258:C258"/>
    <mergeCell ref="A241:C241"/>
    <mergeCell ref="A1:F1"/>
    <mergeCell ref="A167:F167"/>
    <mergeCell ref="A161:C161"/>
    <mergeCell ref="F6:F7"/>
    <mergeCell ref="D6:D7"/>
    <mergeCell ref="A159:C159"/>
    <mergeCell ref="A160:C160"/>
    <mergeCell ref="E6:E7"/>
    <mergeCell ref="A61:F62"/>
    <mergeCell ref="A162:C162"/>
    <mergeCell ref="A106:C106"/>
    <mergeCell ref="A115:C115"/>
    <mergeCell ref="A104:C104"/>
    <mergeCell ref="A110:C110"/>
    <mergeCell ref="A112:C112"/>
    <mergeCell ref="A107:C107"/>
    <mergeCell ref="A109:C109"/>
    <mergeCell ref="A108:C108"/>
    <mergeCell ref="A144:C144"/>
    <mergeCell ref="A111:C111"/>
    <mergeCell ref="A117:F117"/>
    <mergeCell ref="A116:F116"/>
    <mergeCell ref="A173:C173"/>
    <mergeCell ref="A2:F2"/>
    <mergeCell ref="A3:F3"/>
    <mergeCell ref="A151:C151"/>
    <mergeCell ref="A163:C163"/>
    <mergeCell ref="A113:C113"/>
    <mergeCell ref="A105:C105"/>
    <mergeCell ref="D118:F119"/>
    <mergeCell ref="A218:C218"/>
    <mergeCell ref="A215:F215"/>
    <mergeCell ref="A216:F216"/>
    <mergeCell ref="A212:C212"/>
    <mergeCell ref="A183:F183"/>
    <mergeCell ref="A199:F199"/>
    <mergeCell ref="A184:F184"/>
    <mergeCell ref="A170:C170"/>
    <mergeCell ref="A208:C208"/>
    <mergeCell ref="A153:C153"/>
    <mergeCell ref="A154:C154"/>
    <mergeCell ref="A155:C155"/>
    <mergeCell ref="A205:C205"/>
    <mergeCell ref="A150:C150"/>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zoomScale="115" workbookViewId="0">
      <selection sqref="A1:IV65536"/>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89" t="str">
        <f>'BUDGET DETAILS - Year 6'!A1:F1</f>
        <v>Appendix C</v>
      </c>
      <c r="B1" s="89"/>
      <c r="C1" s="89"/>
      <c r="D1" s="89"/>
      <c r="E1" s="89"/>
      <c r="F1" s="89"/>
    </row>
    <row r="2" spans="1:7" ht="17.399999999999999" x14ac:dyDescent="0.3">
      <c r="A2" s="2" t="s">
        <v>51</v>
      </c>
      <c r="B2" s="2"/>
      <c r="C2" s="2"/>
      <c r="D2" s="2"/>
      <c r="E2" s="2"/>
      <c r="F2" s="2"/>
    </row>
    <row r="3" spans="1:7" x14ac:dyDescent="0.25">
      <c r="A3" s="94"/>
      <c r="B3" s="94"/>
      <c r="C3" s="94"/>
      <c r="D3" s="94"/>
      <c r="E3" s="94"/>
      <c r="F3" s="94"/>
    </row>
    <row r="4" spans="1:7" ht="17.25" customHeight="1" x14ac:dyDescent="0.3">
      <c r="A4" s="89" t="str">
        <f>'BUDGET DETAILS - Year 6'!$A$2</f>
        <v>(Insert Vendor Name)</v>
      </c>
      <c r="B4" s="89"/>
      <c r="C4" s="89"/>
      <c r="D4" s="89"/>
      <c r="E4" s="89"/>
      <c r="F4" s="89"/>
    </row>
    <row r="5" spans="1:7" ht="17.25" customHeight="1" x14ac:dyDescent="0.3">
      <c r="A5" s="89" t="str">
        <f>'BUDGET DETAILS - Year 6'!$A$3</f>
        <v>(Insert SAP #)</v>
      </c>
      <c r="B5" s="89"/>
      <c r="C5" s="89"/>
      <c r="D5" s="89"/>
      <c r="E5" s="89"/>
      <c r="F5" s="89"/>
    </row>
    <row r="6" spans="1:7" ht="15.6" x14ac:dyDescent="0.3">
      <c r="A6" s="102" t="str">
        <f>'BUDGET DETAILS - Year 6'!$A$4</f>
        <v>(Insert Budget Period)</v>
      </c>
      <c r="B6" s="102"/>
      <c r="C6" s="102"/>
      <c r="D6" s="102"/>
      <c r="E6" s="102"/>
      <c r="F6" s="102"/>
    </row>
    <row r="7" spans="1:7" ht="15.75" customHeight="1" x14ac:dyDescent="0.25">
      <c r="A7" s="95"/>
      <c r="B7" s="95"/>
      <c r="C7" s="95"/>
      <c r="D7" s="95"/>
      <c r="E7" s="95"/>
      <c r="F7" s="95"/>
    </row>
    <row r="8" spans="1:7" ht="52.5" customHeight="1" x14ac:dyDescent="0.25">
      <c r="A8" s="96" t="s">
        <v>39</v>
      </c>
      <c r="B8" s="97"/>
      <c r="C8" s="98"/>
      <c r="D8" s="68" t="str">
        <f>'BUDGET DETAILS - Year 5'!D6</f>
        <v>Original Budget</v>
      </c>
      <c r="E8" s="68" t="str">
        <f>'BUDGET DETAILS - Year 5'!E6</f>
        <v>Amendment Type &amp; Number</v>
      </c>
      <c r="F8" s="68" t="str">
        <f>'BUDGET DETAILS - Year 5'!F6</f>
        <v>Total Budget</v>
      </c>
    </row>
    <row r="9" spans="1:7" ht="30" customHeight="1" x14ac:dyDescent="0.25">
      <c r="A9" s="99" t="s">
        <v>41</v>
      </c>
      <c r="B9" s="100"/>
      <c r="C9" s="101"/>
      <c r="D9" s="23">
        <f>'BUDGET DETAILS - Year 6'!D115</f>
        <v>0</v>
      </c>
      <c r="E9" s="23">
        <f>'BUDGET DETAILS - Year 6'!E115</f>
        <v>0</v>
      </c>
      <c r="F9" s="69">
        <f>D9+E9</f>
        <v>0</v>
      </c>
      <c r="G9" s="37" t="str">
        <f>IF(F9='BUDGET DETAILS - Year 6'!F115,"","ERROR")</f>
        <v/>
      </c>
    </row>
    <row r="10" spans="1:7" ht="30" customHeight="1" x14ac:dyDescent="0.25">
      <c r="A10" s="85" t="s">
        <v>42</v>
      </c>
      <c r="B10" s="86"/>
      <c r="C10" s="87"/>
      <c r="D10" s="23">
        <f>'BUDGET DETAILS - Year 6'!D140</f>
        <v>0</v>
      </c>
      <c r="E10" s="1">
        <f>'BUDGET DETAILS - Year 6'!E140</f>
        <v>0</v>
      </c>
      <c r="F10" s="69">
        <f t="shared" ref="F10:F16" si="0">D10+E10</f>
        <v>0</v>
      </c>
      <c r="G10" s="37" t="str">
        <f>IF(F10='BUDGET DETAILS - Year 6'!F140,"","ERROR")</f>
        <v/>
      </c>
    </row>
    <row r="11" spans="1:7" ht="30" customHeight="1" x14ac:dyDescent="0.25">
      <c r="A11" s="85" t="s">
        <v>43</v>
      </c>
      <c r="B11" s="86"/>
      <c r="C11" s="87"/>
      <c r="D11" s="23">
        <f>'BUDGET DETAILS - Year 6'!D166</f>
        <v>0</v>
      </c>
      <c r="E11" s="1">
        <f>'BUDGET DETAILS - Year 6'!E166</f>
        <v>0</v>
      </c>
      <c r="F11" s="69">
        <f t="shared" si="0"/>
        <v>0</v>
      </c>
      <c r="G11" s="37" t="str">
        <f>IF(F11='BUDGET DETAILS - Year 6'!F166,"","ERROR")</f>
        <v/>
      </c>
    </row>
    <row r="12" spans="1:7" ht="30" customHeight="1" x14ac:dyDescent="0.25">
      <c r="A12" s="85" t="s">
        <v>44</v>
      </c>
      <c r="B12" s="86"/>
      <c r="C12" s="87"/>
      <c r="D12" s="23">
        <f>'BUDGET DETAILS - Year 6'!D182</f>
        <v>0</v>
      </c>
      <c r="E12" s="1">
        <f>'BUDGET DETAILS - Year 6'!E182</f>
        <v>0</v>
      </c>
      <c r="F12" s="69">
        <f t="shared" si="0"/>
        <v>0</v>
      </c>
      <c r="G12" s="37" t="str">
        <f>IF(F12='BUDGET DETAILS - Year 6'!F182,"","ERROR")</f>
        <v/>
      </c>
    </row>
    <row r="13" spans="1:7" ht="30" customHeight="1" x14ac:dyDescent="0.25">
      <c r="A13" s="85" t="s">
        <v>45</v>
      </c>
      <c r="B13" s="86"/>
      <c r="C13" s="87"/>
      <c r="D13" s="23">
        <f>'BUDGET DETAILS - Year 6'!D198</f>
        <v>0</v>
      </c>
      <c r="E13" s="1">
        <f>'BUDGET DETAILS - Year 6'!E198</f>
        <v>0</v>
      </c>
      <c r="F13" s="69">
        <f t="shared" si="0"/>
        <v>0</v>
      </c>
      <c r="G13" s="37" t="str">
        <f>IF(F13='BUDGET DETAILS - Year 6'!F198,"","ERROR")</f>
        <v/>
      </c>
    </row>
    <row r="14" spans="1:7" ht="30.75" customHeight="1" x14ac:dyDescent="0.25">
      <c r="A14" s="85" t="s">
        <v>46</v>
      </c>
      <c r="B14" s="86"/>
      <c r="C14" s="87"/>
      <c r="D14" s="23">
        <f>'BUDGET DETAILS - Year 6'!D214</f>
        <v>0</v>
      </c>
      <c r="E14" s="1">
        <f>'BUDGET DETAILS - Year 6'!E214</f>
        <v>0</v>
      </c>
      <c r="F14" s="69">
        <f t="shared" si="0"/>
        <v>0</v>
      </c>
      <c r="G14" s="37" t="str">
        <f>IF(F14='BUDGET DETAILS - Year 6'!F214,"","ERROR")</f>
        <v/>
      </c>
    </row>
    <row r="15" spans="1:7" ht="30" customHeight="1" x14ac:dyDescent="0.25">
      <c r="A15" s="85" t="s">
        <v>47</v>
      </c>
      <c r="B15" s="86"/>
      <c r="C15" s="87"/>
      <c r="D15" s="23">
        <f>'BUDGET DETAILS - Year 6'!D235</f>
        <v>0</v>
      </c>
      <c r="E15" s="1">
        <f>'BUDGET DETAILS - Year 6'!E235</f>
        <v>0</v>
      </c>
      <c r="F15" s="69">
        <f t="shared" si="0"/>
        <v>0</v>
      </c>
      <c r="G15" s="37" t="str">
        <f>IF(F15='BUDGET DETAILS - Year 6'!F235,"","ERROR")</f>
        <v/>
      </c>
    </row>
    <row r="16" spans="1:7" ht="30.75" customHeight="1" x14ac:dyDescent="0.25">
      <c r="A16" s="85" t="s">
        <v>48</v>
      </c>
      <c r="B16" s="86"/>
      <c r="C16" s="87"/>
      <c r="D16" s="23">
        <f>'BUDGET DETAILS - Year 6'!D260</f>
        <v>0</v>
      </c>
      <c r="E16" s="1">
        <f>'BUDGET DETAILS - Year 6'!E260</f>
        <v>0</v>
      </c>
      <c r="F16" s="69">
        <f t="shared" si="0"/>
        <v>0</v>
      </c>
      <c r="G16" s="37" t="str">
        <f>IF(F16='BUDGET DETAILS - Year 6'!F260,"","ERROR")</f>
        <v/>
      </c>
    </row>
    <row r="17" spans="1:7" ht="30.75" customHeight="1" x14ac:dyDescent="0.25">
      <c r="A17" s="85" t="s">
        <v>49</v>
      </c>
      <c r="B17" s="86"/>
      <c r="C17" s="87"/>
      <c r="D17" s="69">
        <f>SUM(D9:D16)</f>
        <v>0</v>
      </c>
      <c r="E17" s="1">
        <f>SUM(E9:E16)</f>
        <v>0</v>
      </c>
      <c r="F17" s="69">
        <f>SUM(F9:F16)</f>
        <v>0</v>
      </c>
      <c r="G17" s="37" t="str">
        <f>IF(F17='BUDGET DETAILS - Year 6'!F262,"","ERROR")</f>
        <v/>
      </c>
    </row>
    <row r="18" spans="1:7" x14ac:dyDescent="0.25">
      <c r="A18" s="93"/>
      <c r="B18" s="93"/>
      <c r="C18" s="93"/>
      <c r="D18" s="93"/>
      <c r="E18" s="93"/>
      <c r="F18" s="93"/>
    </row>
    <row r="19" spans="1:7" x14ac:dyDescent="0.25">
      <c r="A19" s="45"/>
      <c r="B19" s="45"/>
      <c r="C19" s="45"/>
      <c r="D19" s="45"/>
      <c r="E19" s="46"/>
      <c r="F19" s="45"/>
    </row>
    <row r="20" spans="1:7" ht="17.399999999999999" x14ac:dyDescent="0.3">
      <c r="A20" s="53" t="str">
        <f>IF(OR('BUDGET DETAILS - Year 5'!G60="ERROR",'BUDGET DETAILS - Year 5'!G115="ERROR",'BUDGET DETAILS - Year 5'!G140="ERROR",'BUDGET DETAILS - Year 5'!G198="ERROR"),"THERE IS AN ERROR ON THE BUDGET DETAILS WORKSHEET.","")</f>
        <v/>
      </c>
      <c r="E20" s="37"/>
    </row>
    <row r="21" spans="1:7" x14ac:dyDescent="0.25">
      <c r="E21" s="37"/>
    </row>
    <row r="22" spans="1:7" x14ac:dyDescent="0.25">
      <c r="E22" s="37"/>
    </row>
    <row r="23" spans="1:7" x14ac:dyDescent="0.25">
      <c r="E23" s="37"/>
    </row>
    <row r="24" spans="1:7" x14ac:dyDescent="0.25">
      <c r="E24" s="37"/>
    </row>
    <row r="25" spans="1:7" x14ac:dyDescent="0.25">
      <c r="E25" s="37"/>
    </row>
    <row r="26" spans="1:7" x14ac:dyDescent="0.25">
      <c r="E26" s="37"/>
    </row>
    <row r="27" spans="1:7" x14ac:dyDescent="0.25">
      <c r="E27" s="37"/>
    </row>
    <row r="28" spans="1:7" x14ac:dyDescent="0.25">
      <c r="E28" s="37"/>
    </row>
    <row r="29" spans="1:7" ht="143.25" customHeight="1" x14ac:dyDescent="0.25">
      <c r="A29" s="91" t="s">
        <v>135</v>
      </c>
      <c r="B29" s="92"/>
      <c r="C29" s="92"/>
      <c r="D29" s="92"/>
      <c r="E29" s="92"/>
      <c r="F29" s="92"/>
    </row>
  </sheetData>
  <sheetProtection password="CDD2" sheet="1"/>
  <mergeCells count="18">
    <mergeCell ref="A1:F1"/>
    <mergeCell ref="A3:F3"/>
    <mergeCell ref="A4:F4"/>
    <mergeCell ref="A5:F5"/>
    <mergeCell ref="A6:F6"/>
    <mergeCell ref="A7:F7"/>
    <mergeCell ref="A8:C8"/>
    <mergeCell ref="A9:C9"/>
    <mergeCell ref="A10:C10"/>
    <mergeCell ref="A11:C11"/>
    <mergeCell ref="A17:C17"/>
    <mergeCell ref="A18:F18"/>
    <mergeCell ref="A29:F29"/>
    <mergeCell ref="A12:C12"/>
    <mergeCell ref="A13:C13"/>
    <mergeCell ref="A14:C14"/>
    <mergeCell ref="A15:C15"/>
    <mergeCell ref="A16:C16"/>
  </mergeCells>
  <printOptions horizontalCentered="1"/>
  <pageMargins left="1" right="0.5" top="0.5" bottom="0" header="0" footer="0.25"/>
  <pageSetup scale="92" orientation="portrait" blackAndWhite="1"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74"/>
  <sheetViews>
    <sheetView zoomScale="105" zoomScaleNormal="105" workbookViewId="0">
      <pane ySplit="7" topLeftCell="A8" activePane="bottomLeft" state="frozen"/>
      <selection sqref="A1:IV65536"/>
      <selection pane="bottomLeft" sqref="A1:IV65536"/>
    </sheetView>
  </sheetViews>
  <sheetFormatPr defaultColWidth="9.109375" defaultRowHeight="13.2" x14ac:dyDescent="0.25"/>
  <cols>
    <col min="1" max="1" width="31.109375" style="9" customWidth="1"/>
    <col min="2" max="2" width="11.6640625" style="9" customWidth="1"/>
    <col min="3" max="3" width="12.109375" style="9" bestFit="1" customWidth="1"/>
    <col min="4" max="6" width="15.6640625" style="9" customWidth="1"/>
    <col min="7" max="16384" width="9.109375" style="9"/>
  </cols>
  <sheetData>
    <row r="1" spans="1:7" ht="15.6" x14ac:dyDescent="0.3">
      <c r="A1" s="113" t="s">
        <v>37</v>
      </c>
      <c r="B1" s="113"/>
      <c r="C1" s="113"/>
      <c r="D1" s="113"/>
      <c r="E1" s="113"/>
      <c r="F1" s="113"/>
      <c r="G1" s="151"/>
    </row>
    <row r="2" spans="1:7" ht="15.6" x14ac:dyDescent="0.3">
      <c r="A2" s="147" t="str">
        <f>'BUDGET DETAILS - Year 1 '!A2:F2</f>
        <v>(Insert Vendor Name)</v>
      </c>
      <c r="B2" s="147"/>
      <c r="C2" s="147"/>
      <c r="D2" s="147"/>
      <c r="E2" s="147"/>
      <c r="F2" s="147"/>
      <c r="G2" s="151"/>
    </row>
    <row r="3" spans="1:7" ht="15.6" x14ac:dyDescent="0.3">
      <c r="A3" s="147" t="str">
        <f>'BUDGET DETAILS - Year 1 '!A3:F3</f>
        <v>(Insert SAP #)</v>
      </c>
      <c r="B3" s="147"/>
      <c r="C3" s="147"/>
      <c r="D3" s="147"/>
      <c r="E3" s="147"/>
      <c r="F3" s="147"/>
      <c r="G3" s="151"/>
    </row>
    <row r="4" spans="1:7" ht="15.6" x14ac:dyDescent="0.3">
      <c r="A4" s="114" t="s">
        <v>123</v>
      </c>
      <c r="B4" s="114"/>
      <c r="C4" s="114"/>
      <c r="D4" s="114"/>
      <c r="E4" s="114"/>
      <c r="F4" s="114"/>
      <c r="G4" s="151"/>
    </row>
    <row r="5" spans="1:7" ht="4.5" customHeight="1" thickBot="1" x14ac:dyDescent="0.35">
      <c r="A5" s="102"/>
      <c r="B5" s="102"/>
      <c r="C5" s="102"/>
      <c r="D5" s="102"/>
      <c r="E5" s="102"/>
      <c r="F5" s="102"/>
      <c r="G5" s="151"/>
    </row>
    <row r="6" spans="1:7" ht="30" customHeight="1" x14ac:dyDescent="0.25">
      <c r="A6" s="138" t="s">
        <v>55</v>
      </c>
      <c r="B6" s="139"/>
      <c r="C6" s="140"/>
      <c r="D6" s="104" t="s">
        <v>56</v>
      </c>
      <c r="E6" s="149" t="s">
        <v>57</v>
      </c>
      <c r="F6" s="104" t="s">
        <v>58</v>
      </c>
      <c r="G6" s="151"/>
    </row>
    <row r="7" spans="1:7" ht="15" customHeight="1" thickBot="1" x14ac:dyDescent="0.3">
      <c r="A7" s="141"/>
      <c r="B7" s="142"/>
      <c r="C7" s="143"/>
      <c r="D7" s="105"/>
      <c r="E7" s="150"/>
      <c r="F7" s="105"/>
      <c r="G7" s="151"/>
    </row>
    <row r="8" spans="1:7" ht="30" customHeight="1" x14ac:dyDescent="0.25">
      <c r="A8" s="120" t="s">
        <v>59</v>
      </c>
      <c r="B8" s="120"/>
      <c r="C8" s="120"/>
      <c r="D8" s="120"/>
      <c r="E8" s="120"/>
      <c r="F8" s="120"/>
      <c r="G8" s="151"/>
    </row>
    <row r="9" spans="1:7" ht="12.75" customHeight="1" x14ac:dyDescent="0.25">
      <c r="A9" s="118" t="s">
        <v>60</v>
      </c>
      <c r="B9" s="3" t="s">
        <v>61</v>
      </c>
      <c r="C9" s="3" t="s">
        <v>62</v>
      </c>
      <c r="D9" s="115"/>
      <c r="E9" s="115"/>
      <c r="F9" s="115"/>
      <c r="G9" s="151"/>
    </row>
    <row r="10" spans="1:7" ht="12.75" customHeight="1" x14ac:dyDescent="0.25">
      <c r="A10" s="119"/>
      <c r="B10" s="14" t="s">
        <v>63</v>
      </c>
      <c r="C10" s="14" t="s">
        <v>64</v>
      </c>
      <c r="D10" s="115"/>
      <c r="E10" s="115"/>
      <c r="F10" s="115"/>
      <c r="G10" s="151"/>
    </row>
    <row r="11" spans="1:7" x14ac:dyDescent="0.25">
      <c r="A11" s="76"/>
      <c r="B11" s="59"/>
      <c r="C11" s="60"/>
      <c r="D11" s="56"/>
      <c r="E11" s="56"/>
      <c r="F11" s="35">
        <f t="shared" ref="F11:F49" si="0">ROUND(B11*C11,2)</f>
        <v>0</v>
      </c>
      <c r="G11" s="70" t="str">
        <f>IF(D11+E11=F11, "", "ERROR")</f>
        <v/>
      </c>
    </row>
    <row r="12" spans="1:7" x14ac:dyDescent="0.25">
      <c r="A12" s="76"/>
      <c r="B12" s="59"/>
      <c r="C12" s="60"/>
      <c r="D12" s="56"/>
      <c r="E12" s="56"/>
      <c r="F12" s="35">
        <f t="shared" si="0"/>
        <v>0</v>
      </c>
      <c r="G12" s="70" t="str">
        <f>IF(D12+E12=F12, "", "ERROR")</f>
        <v/>
      </c>
    </row>
    <row r="13" spans="1:7" x14ac:dyDescent="0.25">
      <c r="A13" s="76"/>
      <c r="B13" s="59"/>
      <c r="C13" s="60"/>
      <c r="D13" s="56"/>
      <c r="E13" s="56"/>
      <c r="F13" s="35">
        <f t="shared" si="0"/>
        <v>0</v>
      </c>
      <c r="G13" s="70" t="str">
        <f t="shared" ref="G13:G49" si="1">IF(D13+E13=F13, "", "ERROR")</f>
        <v/>
      </c>
    </row>
    <row r="14" spans="1:7" x14ac:dyDescent="0.25">
      <c r="A14" s="76"/>
      <c r="B14" s="59"/>
      <c r="C14" s="60"/>
      <c r="D14" s="56"/>
      <c r="E14" s="56"/>
      <c r="F14" s="35">
        <f t="shared" si="0"/>
        <v>0</v>
      </c>
      <c r="G14" s="70" t="str">
        <f t="shared" si="1"/>
        <v/>
      </c>
    </row>
    <row r="15" spans="1:7" x14ac:dyDescent="0.25">
      <c r="A15" s="76"/>
      <c r="B15" s="59"/>
      <c r="C15" s="60"/>
      <c r="D15" s="56"/>
      <c r="E15" s="56"/>
      <c r="F15" s="35">
        <f t="shared" si="0"/>
        <v>0</v>
      </c>
      <c r="G15" s="70" t="str">
        <f t="shared" si="1"/>
        <v/>
      </c>
    </row>
    <row r="16" spans="1:7" x14ac:dyDescent="0.25">
      <c r="A16" s="76"/>
      <c r="B16" s="59"/>
      <c r="C16" s="60"/>
      <c r="D16" s="56"/>
      <c r="E16" s="56"/>
      <c r="F16" s="35">
        <f t="shared" si="0"/>
        <v>0</v>
      </c>
      <c r="G16" s="70" t="str">
        <f t="shared" si="1"/>
        <v/>
      </c>
    </row>
    <row r="17" spans="1:7" x14ac:dyDescent="0.25">
      <c r="A17" s="76"/>
      <c r="B17" s="59"/>
      <c r="C17" s="60"/>
      <c r="D17" s="56"/>
      <c r="E17" s="56"/>
      <c r="F17" s="35">
        <f t="shared" si="0"/>
        <v>0</v>
      </c>
      <c r="G17" s="70" t="str">
        <f t="shared" si="1"/>
        <v/>
      </c>
    </row>
    <row r="18" spans="1:7" x14ac:dyDescent="0.25">
      <c r="A18" s="76"/>
      <c r="B18" s="59"/>
      <c r="C18" s="60"/>
      <c r="D18" s="56"/>
      <c r="E18" s="56"/>
      <c r="F18" s="35">
        <f t="shared" si="0"/>
        <v>0</v>
      </c>
      <c r="G18" s="70" t="str">
        <f t="shared" si="1"/>
        <v/>
      </c>
    </row>
    <row r="19" spans="1:7" x14ac:dyDescent="0.25">
      <c r="A19" s="76"/>
      <c r="B19" s="59"/>
      <c r="C19" s="60"/>
      <c r="D19" s="56"/>
      <c r="E19" s="56"/>
      <c r="F19" s="35">
        <f t="shared" si="0"/>
        <v>0</v>
      </c>
      <c r="G19" s="70" t="str">
        <f t="shared" si="1"/>
        <v/>
      </c>
    </row>
    <row r="20" spans="1:7" x14ac:dyDescent="0.25">
      <c r="A20" s="76"/>
      <c r="B20" s="59"/>
      <c r="C20" s="60"/>
      <c r="D20" s="56"/>
      <c r="E20" s="56"/>
      <c r="F20" s="35">
        <f t="shared" si="0"/>
        <v>0</v>
      </c>
      <c r="G20" s="70" t="str">
        <f t="shared" si="1"/>
        <v/>
      </c>
    </row>
    <row r="21" spans="1:7" x14ac:dyDescent="0.25">
      <c r="A21" s="76"/>
      <c r="B21" s="59"/>
      <c r="C21" s="60"/>
      <c r="D21" s="56"/>
      <c r="E21" s="56"/>
      <c r="F21" s="35">
        <f t="shared" si="0"/>
        <v>0</v>
      </c>
      <c r="G21" s="70" t="str">
        <f t="shared" si="1"/>
        <v/>
      </c>
    </row>
    <row r="22" spans="1:7" x14ac:dyDescent="0.25">
      <c r="A22" s="76"/>
      <c r="B22" s="59"/>
      <c r="C22" s="60"/>
      <c r="D22" s="56"/>
      <c r="E22" s="56"/>
      <c r="F22" s="35">
        <f t="shared" si="0"/>
        <v>0</v>
      </c>
      <c r="G22" s="70" t="str">
        <f t="shared" si="1"/>
        <v/>
      </c>
    </row>
    <row r="23" spans="1:7" x14ac:dyDescent="0.25">
      <c r="A23" s="76"/>
      <c r="B23" s="59"/>
      <c r="C23" s="60"/>
      <c r="D23" s="56"/>
      <c r="E23" s="56"/>
      <c r="F23" s="35">
        <f t="shared" si="0"/>
        <v>0</v>
      </c>
      <c r="G23" s="70" t="str">
        <f t="shared" si="1"/>
        <v/>
      </c>
    </row>
    <row r="24" spans="1:7" x14ac:dyDescent="0.25">
      <c r="A24" s="76"/>
      <c r="B24" s="59"/>
      <c r="C24" s="60"/>
      <c r="D24" s="56"/>
      <c r="E24" s="56"/>
      <c r="F24" s="35">
        <f t="shared" si="0"/>
        <v>0</v>
      </c>
      <c r="G24" s="70" t="str">
        <f t="shared" si="1"/>
        <v/>
      </c>
    </row>
    <row r="25" spans="1:7" x14ac:dyDescent="0.25">
      <c r="A25" s="76"/>
      <c r="B25" s="59"/>
      <c r="C25" s="60"/>
      <c r="D25" s="56"/>
      <c r="E25" s="56"/>
      <c r="F25" s="35">
        <f t="shared" si="0"/>
        <v>0</v>
      </c>
      <c r="G25" s="70" t="str">
        <f t="shared" si="1"/>
        <v/>
      </c>
    </row>
    <row r="26" spans="1:7" x14ac:dyDescent="0.25">
      <c r="A26" s="76"/>
      <c r="B26" s="59"/>
      <c r="C26" s="60"/>
      <c r="D26" s="56"/>
      <c r="E26" s="56"/>
      <c r="F26" s="35">
        <f t="shared" si="0"/>
        <v>0</v>
      </c>
      <c r="G26" s="70" t="str">
        <f t="shared" si="1"/>
        <v/>
      </c>
    </row>
    <row r="27" spans="1:7" x14ac:dyDescent="0.25">
      <c r="A27" s="76"/>
      <c r="B27" s="59"/>
      <c r="C27" s="60"/>
      <c r="D27" s="56"/>
      <c r="E27" s="56"/>
      <c r="F27" s="35">
        <f t="shared" si="0"/>
        <v>0</v>
      </c>
      <c r="G27" s="70" t="str">
        <f t="shared" si="1"/>
        <v/>
      </c>
    </row>
    <row r="28" spans="1:7" x14ac:dyDescent="0.25">
      <c r="A28" s="76"/>
      <c r="B28" s="59"/>
      <c r="C28" s="60"/>
      <c r="D28" s="56"/>
      <c r="E28" s="56"/>
      <c r="F28" s="35">
        <f t="shared" si="0"/>
        <v>0</v>
      </c>
      <c r="G28" s="70" t="str">
        <f t="shared" si="1"/>
        <v/>
      </c>
    </row>
    <row r="29" spans="1:7" x14ac:dyDescent="0.25">
      <c r="A29" s="76"/>
      <c r="B29" s="59"/>
      <c r="C29" s="60"/>
      <c r="D29" s="56"/>
      <c r="E29" s="56"/>
      <c r="F29" s="35">
        <f t="shared" si="0"/>
        <v>0</v>
      </c>
      <c r="G29" s="70" t="str">
        <f t="shared" si="1"/>
        <v/>
      </c>
    </row>
    <row r="30" spans="1:7" x14ac:dyDescent="0.25">
      <c r="A30" s="76"/>
      <c r="B30" s="59"/>
      <c r="C30" s="60"/>
      <c r="D30" s="56"/>
      <c r="E30" s="56"/>
      <c r="F30" s="35">
        <f t="shared" si="0"/>
        <v>0</v>
      </c>
      <c r="G30" s="70" t="str">
        <f t="shared" si="1"/>
        <v/>
      </c>
    </row>
    <row r="31" spans="1:7" x14ac:dyDescent="0.25">
      <c r="A31" s="76"/>
      <c r="B31" s="59"/>
      <c r="C31" s="60"/>
      <c r="D31" s="56"/>
      <c r="E31" s="56"/>
      <c r="F31" s="35">
        <f t="shared" si="0"/>
        <v>0</v>
      </c>
      <c r="G31" s="70" t="str">
        <f t="shared" si="1"/>
        <v/>
      </c>
    </row>
    <row r="32" spans="1:7" x14ac:dyDescent="0.25">
      <c r="A32" s="76"/>
      <c r="B32" s="59"/>
      <c r="C32" s="60"/>
      <c r="D32" s="56"/>
      <c r="E32" s="56"/>
      <c r="F32" s="35">
        <f t="shared" si="0"/>
        <v>0</v>
      </c>
      <c r="G32" s="70" t="str">
        <f t="shared" si="1"/>
        <v/>
      </c>
    </row>
    <row r="33" spans="1:7" x14ac:dyDescent="0.25">
      <c r="A33" s="76"/>
      <c r="B33" s="59"/>
      <c r="C33" s="60"/>
      <c r="D33" s="56"/>
      <c r="E33" s="56"/>
      <c r="F33" s="35">
        <f t="shared" si="0"/>
        <v>0</v>
      </c>
      <c r="G33" s="70" t="str">
        <f t="shared" si="1"/>
        <v/>
      </c>
    </row>
    <row r="34" spans="1:7" x14ac:dyDescent="0.25">
      <c r="A34" s="76"/>
      <c r="B34" s="59"/>
      <c r="C34" s="60"/>
      <c r="D34" s="56"/>
      <c r="E34" s="56"/>
      <c r="F34" s="35">
        <f t="shared" si="0"/>
        <v>0</v>
      </c>
      <c r="G34" s="70" t="str">
        <f t="shared" si="1"/>
        <v/>
      </c>
    </row>
    <row r="35" spans="1:7" x14ac:dyDescent="0.25">
      <c r="A35" s="76"/>
      <c r="B35" s="59"/>
      <c r="C35" s="60"/>
      <c r="D35" s="56"/>
      <c r="E35" s="56"/>
      <c r="F35" s="35">
        <f t="shared" si="0"/>
        <v>0</v>
      </c>
      <c r="G35" s="70" t="str">
        <f t="shared" si="1"/>
        <v/>
      </c>
    </row>
    <row r="36" spans="1:7" x14ac:dyDescent="0.25">
      <c r="A36" s="76"/>
      <c r="B36" s="59"/>
      <c r="C36" s="60"/>
      <c r="D36" s="56"/>
      <c r="E36" s="56"/>
      <c r="F36" s="35">
        <f t="shared" si="0"/>
        <v>0</v>
      </c>
      <c r="G36" s="70" t="str">
        <f t="shared" si="1"/>
        <v/>
      </c>
    </row>
    <row r="37" spans="1:7" x14ac:dyDescent="0.25">
      <c r="A37" s="76"/>
      <c r="B37" s="59"/>
      <c r="C37" s="60"/>
      <c r="D37" s="56"/>
      <c r="E37" s="56"/>
      <c r="F37" s="35">
        <f t="shared" si="0"/>
        <v>0</v>
      </c>
      <c r="G37" s="70" t="str">
        <f t="shared" si="1"/>
        <v/>
      </c>
    </row>
    <row r="38" spans="1:7" x14ac:dyDescent="0.25">
      <c r="A38" s="76"/>
      <c r="B38" s="59"/>
      <c r="C38" s="60"/>
      <c r="D38" s="56"/>
      <c r="E38" s="56"/>
      <c r="F38" s="35">
        <f t="shared" si="0"/>
        <v>0</v>
      </c>
      <c r="G38" s="70" t="str">
        <f t="shared" si="1"/>
        <v/>
      </c>
    </row>
    <row r="39" spans="1:7" x14ac:dyDescent="0.25">
      <c r="A39" s="76"/>
      <c r="B39" s="59"/>
      <c r="C39" s="60"/>
      <c r="D39" s="56"/>
      <c r="E39" s="56"/>
      <c r="F39" s="35">
        <f t="shared" si="0"/>
        <v>0</v>
      </c>
      <c r="G39" s="70" t="str">
        <f t="shared" si="1"/>
        <v/>
      </c>
    </row>
    <row r="40" spans="1:7" x14ac:dyDescent="0.25">
      <c r="A40" s="76"/>
      <c r="B40" s="59"/>
      <c r="C40" s="60"/>
      <c r="D40" s="56"/>
      <c r="E40" s="56"/>
      <c r="F40" s="35">
        <f t="shared" si="0"/>
        <v>0</v>
      </c>
      <c r="G40" s="70" t="str">
        <f t="shared" si="1"/>
        <v/>
      </c>
    </row>
    <row r="41" spans="1:7" x14ac:dyDescent="0.25">
      <c r="A41" s="76"/>
      <c r="B41" s="59"/>
      <c r="C41" s="60"/>
      <c r="D41" s="56"/>
      <c r="E41" s="56"/>
      <c r="F41" s="35">
        <f t="shared" si="0"/>
        <v>0</v>
      </c>
      <c r="G41" s="70" t="str">
        <f t="shared" si="1"/>
        <v/>
      </c>
    </row>
    <row r="42" spans="1:7" x14ac:dyDescent="0.25">
      <c r="A42" s="76"/>
      <c r="B42" s="59"/>
      <c r="C42" s="60"/>
      <c r="D42" s="56"/>
      <c r="E42" s="56"/>
      <c r="F42" s="35">
        <f t="shared" si="0"/>
        <v>0</v>
      </c>
      <c r="G42" s="70" t="str">
        <f t="shared" si="1"/>
        <v/>
      </c>
    </row>
    <row r="43" spans="1:7" x14ac:dyDescent="0.25">
      <c r="A43" s="76"/>
      <c r="B43" s="59"/>
      <c r="C43" s="60"/>
      <c r="D43" s="56"/>
      <c r="E43" s="56"/>
      <c r="F43" s="35">
        <f t="shared" si="0"/>
        <v>0</v>
      </c>
      <c r="G43" s="70" t="str">
        <f t="shared" si="1"/>
        <v/>
      </c>
    </row>
    <row r="44" spans="1:7" x14ac:dyDescent="0.25">
      <c r="A44" s="76"/>
      <c r="B44" s="59"/>
      <c r="C44" s="60"/>
      <c r="D44" s="56"/>
      <c r="E44" s="56"/>
      <c r="F44" s="35">
        <f t="shared" si="0"/>
        <v>0</v>
      </c>
      <c r="G44" s="70" t="str">
        <f t="shared" si="1"/>
        <v/>
      </c>
    </row>
    <row r="45" spans="1:7" x14ac:dyDescent="0.25">
      <c r="A45" s="76"/>
      <c r="B45" s="59"/>
      <c r="C45" s="60"/>
      <c r="D45" s="56"/>
      <c r="E45" s="56"/>
      <c r="F45" s="35">
        <f t="shared" si="0"/>
        <v>0</v>
      </c>
      <c r="G45" s="70" t="str">
        <f t="shared" si="1"/>
        <v/>
      </c>
    </row>
    <row r="46" spans="1:7" x14ac:dyDescent="0.25">
      <c r="A46" s="76"/>
      <c r="B46" s="59"/>
      <c r="C46" s="60"/>
      <c r="D46" s="56"/>
      <c r="E46" s="56"/>
      <c r="F46" s="35">
        <f t="shared" si="0"/>
        <v>0</v>
      </c>
      <c r="G46" s="70" t="str">
        <f t="shared" si="1"/>
        <v/>
      </c>
    </row>
    <row r="47" spans="1:7" x14ac:dyDescent="0.25">
      <c r="A47" s="76"/>
      <c r="B47" s="59"/>
      <c r="C47" s="60"/>
      <c r="D47" s="56"/>
      <c r="E47" s="56"/>
      <c r="F47" s="35">
        <f t="shared" si="0"/>
        <v>0</v>
      </c>
      <c r="G47" s="70" t="str">
        <f t="shared" si="1"/>
        <v/>
      </c>
    </row>
    <row r="48" spans="1:7" x14ac:dyDescent="0.25">
      <c r="A48" s="76"/>
      <c r="B48" s="59"/>
      <c r="C48" s="60"/>
      <c r="D48" s="56"/>
      <c r="E48" s="56"/>
      <c r="F48" s="35">
        <f t="shared" si="0"/>
        <v>0</v>
      </c>
      <c r="G48" s="70" t="str">
        <f t="shared" si="1"/>
        <v/>
      </c>
    </row>
    <row r="49" spans="1:7" x14ac:dyDescent="0.25">
      <c r="A49" s="76"/>
      <c r="B49" s="59"/>
      <c r="C49" s="60"/>
      <c r="D49" s="56"/>
      <c r="E49" s="56"/>
      <c r="F49" s="35">
        <f t="shared" si="0"/>
        <v>0</v>
      </c>
      <c r="G49" s="70" t="str">
        <f t="shared" si="1"/>
        <v/>
      </c>
    </row>
    <row r="50" spans="1:7" x14ac:dyDescent="0.25">
      <c r="A50" s="71"/>
      <c r="B50" s="39"/>
      <c r="C50" s="43"/>
      <c r="D50" s="41"/>
      <c r="E50" s="35"/>
      <c r="F50" s="35"/>
      <c r="G50" s="151"/>
    </row>
    <row r="51" spans="1:7" x14ac:dyDescent="0.25">
      <c r="A51" s="71"/>
      <c r="B51" s="39"/>
      <c r="C51" s="43"/>
      <c r="D51" s="41"/>
      <c r="E51" s="35"/>
      <c r="F51" s="35"/>
      <c r="G51" s="151"/>
    </row>
    <row r="52" spans="1:7" x14ac:dyDescent="0.25">
      <c r="A52" s="71"/>
      <c r="B52" s="39"/>
      <c r="C52" s="40"/>
      <c r="D52" s="41"/>
      <c r="E52" s="35"/>
      <c r="F52" s="35"/>
      <c r="G52" s="151"/>
    </row>
    <row r="53" spans="1:7" x14ac:dyDescent="0.25">
      <c r="A53" s="71"/>
      <c r="B53" s="39"/>
      <c r="C53" s="40"/>
      <c r="D53" s="41"/>
      <c r="E53" s="35"/>
      <c r="F53" s="35"/>
      <c r="G53" s="151"/>
    </row>
    <row r="54" spans="1:7" x14ac:dyDescent="0.25">
      <c r="A54" s="71"/>
      <c r="B54" s="39"/>
      <c r="C54" s="40"/>
      <c r="D54" s="41"/>
      <c r="E54" s="35"/>
      <c r="F54" s="35"/>
      <c r="G54" s="151"/>
    </row>
    <row r="55" spans="1:7" x14ac:dyDescent="0.25">
      <c r="A55" s="71"/>
      <c r="B55" s="39"/>
      <c r="C55" s="40"/>
      <c r="D55" s="41"/>
      <c r="E55" s="35"/>
      <c r="F55" s="35"/>
      <c r="G55" s="151"/>
    </row>
    <row r="56" spans="1:7" x14ac:dyDescent="0.25">
      <c r="A56" s="71"/>
      <c r="B56" s="39"/>
      <c r="C56" s="40"/>
      <c r="D56" s="41"/>
      <c r="E56" s="35"/>
      <c r="F56" s="35"/>
      <c r="G56" s="151"/>
    </row>
    <row r="57" spans="1:7" x14ac:dyDescent="0.25">
      <c r="A57" s="71"/>
      <c r="B57" s="39"/>
      <c r="C57" s="40"/>
      <c r="D57" s="41"/>
      <c r="E57" s="35"/>
      <c r="F57" s="35"/>
      <c r="G57" s="151"/>
    </row>
    <row r="58" spans="1:7" x14ac:dyDescent="0.25">
      <c r="A58" s="71"/>
      <c r="B58" s="39"/>
      <c r="C58" s="40"/>
      <c r="D58" s="41"/>
      <c r="E58" s="35"/>
      <c r="F58" s="35"/>
      <c r="G58" s="151"/>
    </row>
    <row r="59" spans="1:7" x14ac:dyDescent="0.25">
      <c r="A59" s="71"/>
      <c r="B59" s="39"/>
      <c r="C59" s="40"/>
      <c r="D59" s="42"/>
      <c r="E59" s="36"/>
      <c r="F59" s="36"/>
      <c r="G59" s="151"/>
    </row>
    <row r="60" spans="1:7" ht="12.75" customHeight="1" x14ac:dyDescent="0.25">
      <c r="A60" s="121" t="s">
        <v>66</v>
      </c>
      <c r="B60" s="121"/>
      <c r="C60" s="121"/>
      <c r="D60" s="13">
        <f>SUM(D11:D59)</f>
        <v>0</v>
      </c>
      <c r="E60" s="13">
        <f>SUM(E11:E59)</f>
        <v>0</v>
      </c>
      <c r="F60" s="13">
        <f>SUM(F11:F59)</f>
        <v>0</v>
      </c>
      <c r="G60" s="70" t="str">
        <f>IF(D60+E60=F60, "", "ERROR")</f>
        <v/>
      </c>
    </row>
    <row r="61" spans="1:7" ht="12.75" customHeight="1" x14ac:dyDescent="0.25">
      <c r="A61" s="145" t="s">
        <v>136</v>
      </c>
      <c r="B61" s="145"/>
      <c r="C61" s="145"/>
      <c r="D61" s="145"/>
      <c r="E61" s="145"/>
      <c r="F61" s="145"/>
      <c r="G61" s="151"/>
    </row>
    <row r="62" spans="1:7" ht="12.75" customHeight="1" x14ac:dyDescent="0.25">
      <c r="A62" s="145"/>
      <c r="B62" s="145"/>
      <c r="C62" s="145"/>
      <c r="D62" s="145"/>
      <c r="E62" s="145"/>
      <c r="F62" s="145"/>
      <c r="G62" s="151"/>
    </row>
    <row r="63" spans="1:7" ht="12.75" customHeight="1" x14ac:dyDescent="0.25">
      <c r="A63" s="123" t="s">
        <v>68</v>
      </c>
      <c r="B63" s="123"/>
      <c r="C63" s="123"/>
      <c r="D63" s="115"/>
      <c r="E63" s="115"/>
      <c r="F63" s="115"/>
      <c r="G63" s="151"/>
    </row>
    <row r="64" spans="1:7" ht="12.75" customHeight="1" x14ac:dyDescent="0.25">
      <c r="A64" s="75"/>
      <c r="B64" s="31" t="s">
        <v>69</v>
      </c>
      <c r="C64" s="31" t="s">
        <v>63</v>
      </c>
      <c r="D64" s="115"/>
      <c r="E64" s="115"/>
      <c r="F64" s="115"/>
      <c r="G64" s="151"/>
    </row>
    <row r="65" spans="1:7" x14ac:dyDescent="0.25">
      <c r="A65" s="33" t="str">
        <f>IF(A11="","",+A11)</f>
        <v/>
      </c>
      <c r="B65" s="34">
        <f>+F11</f>
        <v>0</v>
      </c>
      <c r="C65" s="61"/>
      <c r="D65" s="57"/>
      <c r="E65" s="57"/>
      <c r="F65" s="35">
        <f t="shared" ref="F65:F103" si="2">ROUND(B65*C65,2)</f>
        <v>0</v>
      </c>
      <c r="G65" s="70" t="str">
        <f t="shared" ref="G65:G103" si="3">IF(D65+E65=F65, "", "ERROR")</f>
        <v/>
      </c>
    </row>
    <row r="66" spans="1:7" x14ac:dyDescent="0.25">
      <c r="A66" s="33" t="str">
        <f t="shared" ref="A66:A103" si="4">IF(A12="","",+A12)</f>
        <v/>
      </c>
      <c r="B66" s="34">
        <f>+F12</f>
        <v>0</v>
      </c>
      <c r="C66" s="61"/>
      <c r="D66" s="57"/>
      <c r="E66" s="57"/>
      <c r="F66" s="35">
        <f t="shared" si="2"/>
        <v>0</v>
      </c>
      <c r="G66" s="70" t="str">
        <f t="shared" si="3"/>
        <v/>
      </c>
    </row>
    <row r="67" spans="1:7" x14ac:dyDescent="0.25">
      <c r="A67" s="33" t="str">
        <f t="shared" si="4"/>
        <v/>
      </c>
      <c r="B67" s="34">
        <f>+F13</f>
        <v>0</v>
      </c>
      <c r="C67" s="61"/>
      <c r="D67" s="57"/>
      <c r="E67" s="57"/>
      <c r="F67" s="35">
        <f t="shared" si="2"/>
        <v>0</v>
      </c>
      <c r="G67" s="70" t="str">
        <f t="shared" si="3"/>
        <v/>
      </c>
    </row>
    <row r="68" spans="1:7" x14ac:dyDescent="0.25">
      <c r="A68" s="33" t="str">
        <f t="shared" si="4"/>
        <v/>
      </c>
      <c r="B68" s="34">
        <f t="shared" ref="B68:B103" si="5">+F14</f>
        <v>0</v>
      </c>
      <c r="C68" s="61"/>
      <c r="D68" s="57"/>
      <c r="E68" s="57"/>
      <c r="F68" s="35">
        <f t="shared" si="2"/>
        <v>0</v>
      </c>
      <c r="G68" s="70" t="str">
        <f t="shared" si="3"/>
        <v/>
      </c>
    </row>
    <row r="69" spans="1:7" x14ac:dyDescent="0.25">
      <c r="A69" s="33" t="str">
        <f t="shared" si="4"/>
        <v/>
      </c>
      <c r="B69" s="34">
        <f t="shared" si="5"/>
        <v>0</v>
      </c>
      <c r="C69" s="61"/>
      <c r="D69" s="57"/>
      <c r="E69" s="57"/>
      <c r="F69" s="35">
        <f t="shared" si="2"/>
        <v>0</v>
      </c>
      <c r="G69" s="70" t="str">
        <f t="shared" si="3"/>
        <v/>
      </c>
    </row>
    <row r="70" spans="1:7" x14ac:dyDescent="0.25">
      <c r="A70" s="33" t="str">
        <f t="shared" si="4"/>
        <v/>
      </c>
      <c r="B70" s="34">
        <f t="shared" si="5"/>
        <v>0</v>
      </c>
      <c r="C70" s="61"/>
      <c r="D70" s="57"/>
      <c r="E70" s="57"/>
      <c r="F70" s="35">
        <f t="shared" si="2"/>
        <v>0</v>
      </c>
      <c r="G70" s="70" t="str">
        <f t="shared" si="3"/>
        <v/>
      </c>
    </row>
    <row r="71" spans="1:7" x14ac:dyDescent="0.25">
      <c r="A71" s="33" t="str">
        <f t="shared" si="4"/>
        <v/>
      </c>
      <c r="B71" s="34">
        <f t="shared" si="5"/>
        <v>0</v>
      </c>
      <c r="C71" s="61"/>
      <c r="D71" s="57"/>
      <c r="E71" s="57"/>
      <c r="F71" s="35">
        <f t="shared" si="2"/>
        <v>0</v>
      </c>
      <c r="G71" s="70" t="str">
        <f t="shared" si="3"/>
        <v/>
      </c>
    </row>
    <row r="72" spans="1:7" x14ac:dyDescent="0.25">
      <c r="A72" s="33" t="str">
        <f t="shared" si="4"/>
        <v/>
      </c>
      <c r="B72" s="34">
        <f t="shared" si="5"/>
        <v>0</v>
      </c>
      <c r="C72" s="61"/>
      <c r="D72" s="57"/>
      <c r="E72" s="57"/>
      <c r="F72" s="35">
        <f t="shared" si="2"/>
        <v>0</v>
      </c>
      <c r="G72" s="70" t="str">
        <f t="shared" si="3"/>
        <v/>
      </c>
    </row>
    <row r="73" spans="1:7" x14ac:dyDescent="0.25">
      <c r="A73" s="33" t="str">
        <f t="shared" si="4"/>
        <v/>
      </c>
      <c r="B73" s="34">
        <f t="shared" si="5"/>
        <v>0</v>
      </c>
      <c r="C73" s="61"/>
      <c r="D73" s="57"/>
      <c r="E73" s="57"/>
      <c r="F73" s="35">
        <f t="shared" si="2"/>
        <v>0</v>
      </c>
      <c r="G73" s="70" t="str">
        <f t="shared" si="3"/>
        <v/>
      </c>
    </row>
    <row r="74" spans="1:7" x14ac:dyDescent="0.25">
      <c r="A74" s="33" t="str">
        <f t="shared" si="4"/>
        <v/>
      </c>
      <c r="B74" s="34">
        <f t="shared" si="5"/>
        <v>0</v>
      </c>
      <c r="C74" s="61"/>
      <c r="D74" s="57"/>
      <c r="E74" s="57"/>
      <c r="F74" s="35">
        <f t="shared" si="2"/>
        <v>0</v>
      </c>
      <c r="G74" s="70" t="str">
        <f t="shared" si="3"/>
        <v/>
      </c>
    </row>
    <row r="75" spans="1:7" x14ac:dyDescent="0.25">
      <c r="A75" s="33" t="str">
        <f t="shared" si="4"/>
        <v/>
      </c>
      <c r="B75" s="34">
        <f t="shared" si="5"/>
        <v>0</v>
      </c>
      <c r="C75" s="61"/>
      <c r="D75" s="57"/>
      <c r="E75" s="57"/>
      <c r="F75" s="35">
        <f t="shared" si="2"/>
        <v>0</v>
      </c>
      <c r="G75" s="70" t="str">
        <f t="shared" si="3"/>
        <v/>
      </c>
    </row>
    <row r="76" spans="1:7" x14ac:dyDescent="0.25">
      <c r="A76" s="33" t="str">
        <f t="shared" si="4"/>
        <v/>
      </c>
      <c r="B76" s="34">
        <f t="shared" si="5"/>
        <v>0</v>
      </c>
      <c r="C76" s="61"/>
      <c r="D76" s="57"/>
      <c r="E76" s="57"/>
      <c r="F76" s="35">
        <f t="shared" si="2"/>
        <v>0</v>
      </c>
      <c r="G76" s="70" t="str">
        <f t="shared" si="3"/>
        <v/>
      </c>
    </row>
    <row r="77" spans="1:7" x14ac:dyDescent="0.25">
      <c r="A77" s="33" t="str">
        <f t="shared" si="4"/>
        <v/>
      </c>
      <c r="B77" s="34">
        <f t="shared" si="5"/>
        <v>0</v>
      </c>
      <c r="C77" s="61"/>
      <c r="D77" s="57"/>
      <c r="E77" s="57"/>
      <c r="F77" s="35">
        <f t="shared" si="2"/>
        <v>0</v>
      </c>
      <c r="G77" s="70" t="str">
        <f t="shared" si="3"/>
        <v/>
      </c>
    </row>
    <row r="78" spans="1:7" x14ac:dyDescent="0.25">
      <c r="A78" s="33" t="str">
        <f t="shared" si="4"/>
        <v/>
      </c>
      <c r="B78" s="34">
        <f t="shared" si="5"/>
        <v>0</v>
      </c>
      <c r="C78" s="61"/>
      <c r="D78" s="57"/>
      <c r="E78" s="57"/>
      <c r="F78" s="35">
        <f t="shared" si="2"/>
        <v>0</v>
      </c>
      <c r="G78" s="70" t="str">
        <f t="shared" si="3"/>
        <v/>
      </c>
    </row>
    <row r="79" spans="1:7" x14ac:dyDescent="0.25">
      <c r="A79" s="33" t="str">
        <f t="shared" si="4"/>
        <v/>
      </c>
      <c r="B79" s="34">
        <f t="shared" si="5"/>
        <v>0</v>
      </c>
      <c r="C79" s="61"/>
      <c r="D79" s="57"/>
      <c r="E79" s="57"/>
      <c r="F79" s="35">
        <f t="shared" si="2"/>
        <v>0</v>
      </c>
      <c r="G79" s="70" t="str">
        <f t="shared" si="3"/>
        <v/>
      </c>
    </row>
    <row r="80" spans="1:7" x14ac:dyDescent="0.25">
      <c r="A80" s="33" t="str">
        <f t="shared" si="4"/>
        <v/>
      </c>
      <c r="B80" s="34">
        <f t="shared" si="5"/>
        <v>0</v>
      </c>
      <c r="C80" s="61"/>
      <c r="D80" s="57"/>
      <c r="E80" s="57"/>
      <c r="F80" s="35">
        <f t="shared" si="2"/>
        <v>0</v>
      </c>
      <c r="G80" s="70" t="str">
        <f t="shared" si="3"/>
        <v/>
      </c>
    </row>
    <row r="81" spans="1:7" x14ac:dyDescent="0.25">
      <c r="A81" s="33" t="str">
        <f t="shared" si="4"/>
        <v/>
      </c>
      <c r="B81" s="34">
        <f t="shared" si="5"/>
        <v>0</v>
      </c>
      <c r="C81" s="61"/>
      <c r="D81" s="57"/>
      <c r="E81" s="57"/>
      <c r="F81" s="35">
        <f t="shared" si="2"/>
        <v>0</v>
      </c>
      <c r="G81" s="70" t="str">
        <f t="shared" si="3"/>
        <v/>
      </c>
    </row>
    <row r="82" spans="1:7" x14ac:dyDescent="0.25">
      <c r="A82" s="33" t="str">
        <f t="shared" si="4"/>
        <v/>
      </c>
      <c r="B82" s="34">
        <f t="shared" si="5"/>
        <v>0</v>
      </c>
      <c r="C82" s="61"/>
      <c r="D82" s="57"/>
      <c r="E82" s="57"/>
      <c r="F82" s="35">
        <f t="shared" si="2"/>
        <v>0</v>
      </c>
      <c r="G82" s="70" t="str">
        <f t="shared" si="3"/>
        <v/>
      </c>
    </row>
    <row r="83" spans="1:7" x14ac:dyDescent="0.25">
      <c r="A83" s="33" t="str">
        <f t="shared" si="4"/>
        <v/>
      </c>
      <c r="B83" s="34">
        <f t="shared" si="5"/>
        <v>0</v>
      </c>
      <c r="C83" s="61"/>
      <c r="D83" s="57"/>
      <c r="E83" s="57"/>
      <c r="F83" s="35">
        <f t="shared" si="2"/>
        <v>0</v>
      </c>
      <c r="G83" s="70" t="str">
        <f t="shared" si="3"/>
        <v/>
      </c>
    </row>
    <row r="84" spans="1:7" x14ac:dyDescent="0.25">
      <c r="A84" s="33" t="str">
        <f t="shared" si="4"/>
        <v/>
      </c>
      <c r="B84" s="34">
        <f t="shared" si="5"/>
        <v>0</v>
      </c>
      <c r="C84" s="61"/>
      <c r="D84" s="57"/>
      <c r="E84" s="57"/>
      <c r="F84" s="35">
        <f t="shared" si="2"/>
        <v>0</v>
      </c>
      <c r="G84" s="70" t="str">
        <f t="shared" si="3"/>
        <v/>
      </c>
    </row>
    <row r="85" spans="1:7" x14ac:dyDescent="0.25">
      <c r="A85" s="33" t="str">
        <f t="shared" si="4"/>
        <v/>
      </c>
      <c r="B85" s="34">
        <f t="shared" si="5"/>
        <v>0</v>
      </c>
      <c r="C85" s="61"/>
      <c r="D85" s="57"/>
      <c r="E85" s="57"/>
      <c r="F85" s="35">
        <f t="shared" si="2"/>
        <v>0</v>
      </c>
      <c r="G85" s="70" t="str">
        <f t="shared" si="3"/>
        <v/>
      </c>
    </row>
    <row r="86" spans="1:7" x14ac:dyDescent="0.25">
      <c r="A86" s="33" t="str">
        <f t="shared" si="4"/>
        <v/>
      </c>
      <c r="B86" s="34">
        <f t="shared" si="5"/>
        <v>0</v>
      </c>
      <c r="C86" s="61"/>
      <c r="D86" s="57"/>
      <c r="E86" s="57"/>
      <c r="F86" s="35">
        <f t="shared" si="2"/>
        <v>0</v>
      </c>
      <c r="G86" s="70" t="str">
        <f t="shared" si="3"/>
        <v/>
      </c>
    </row>
    <row r="87" spans="1:7" x14ac:dyDescent="0.25">
      <c r="A87" s="33" t="str">
        <f t="shared" si="4"/>
        <v/>
      </c>
      <c r="B87" s="34">
        <f t="shared" si="5"/>
        <v>0</v>
      </c>
      <c r="C87" s="61"/>
      <c r="D87" s="57"/>
      <c r="E87" s="57"/>
      <c r="F87" s="35">
        <f t="shared" si="2"/>
        <v>0</v>
      </c>
      <c r="G87" s="70" t="str">
        <f t="shared" si="3"/>
        <v/>
      </c>
    </row>
    <row r="88" spans="1:7" x14ac:dyDescent="0.25">
      <c r="A88" s="33" t="str">
        <f t="shared" si="4"/>
        <v/>
      </c>
      <c r="B88" s="34">
        <f t="shared" si="5"/>
        <v>0</v>
      </c>
      <c r="C88" s="61"/>
      <c r="D88" s="57"/>
      <c r="E88" s="57"/>
      <c r="F88" s="35">
        <f t="shared" si="2"/>
        <v>0</v>
      </c>
      <c r="G88" s="70" t="str">
        <f t="shared" si="3"/>
        <v/>
      </c>
    </row>
    <row r="89" spans="1:7" x14ac:dyDescent="0.25">
      <c r="A89" s="33" t="str">
        <f t="shared" si="4"/>
        <v/>
      </c>
      <c r="B89" s="34">
        <f t="shared" si="5"/>
        <v>0</v>
      </c>
      <c r="C89" s="61"/>
      <c r="D89" s="57"/>
      <c r="E89" s="57"/>
      <c r="F89" s="35">
        <f t="shared" si="2"/>
        <v>0</v>
      </c>
      <c r="G89" s="70" t="str">
        <f t="shared" si="3"/>
        <v/>
      </c>
    </row>
    <row r="90" spans="1:7" x14ac:dyDescent="0.25">
      <c r="A90" s="33" t="str">
        <f t="shared" si="4"/>
        <v/>
      </c>
      <c r="B90" s="34">
        <f t="shared" si="5"/>
        <v>0</v>
      </c>
      <c r="C90" s="61"/>
      <c r="D90" s="57"/>
      <c r="E90" s="57"/>
      <c r="F90" s="35">
        <f t="shared" si="2"/>
        <v>0</v>
      </c>
      <c r="G90" s="70" t="str">
        <f t="shared" si="3"/>
        <v/>
      </c>
    </row>
    <row r="91" spans="1:7" x14ac:dyDescent="0.25">
      <c r="A91" s="33" t="str">
        <f t="shared" si="4"/>
        <v/>
      </c>
      <c r="B91" s="34">
        <f t="shared" si="5"/>
        <v>0</v>
      </c>
      <c r="C91" s="61"/>
      <c r="D91" s="57"/>
      <c r="E91" s="57"/>
      <c r="F91" s="35">
        <f t="shared" si="2"/>
        <v>0</v>
      </c>
      <c r="G91" s="70" t="str">
        <f t="shared" si="3"/>
        <v/>
      </c>
    </row>
    <row r="92" spans="1:7" x14ac:dyDescent="0.25">
      <c r="A92" s="33" t="str">
        <f t="shared" si="4"/>
        <v/>
      </c>
      <c r="B92" s="34">
        <f t="shared" si="5"/>
        <v>0</v>
      </c>
      <c r="C92" s="61"/>
      <c r="D92" s="57"/>
      <c r="E92" s="57"/>
      <c r="F92" s="35">
        <f t="shared" si="2"/>
        <v>0</v>
      </c>
      <c r="G92" s="70" t="str">
        <f t="shared" si="3"/>
        <v/>
      </c>
    </row>
    <row r="93" spans="1:7" x14ac:dyDescent="0.25">
      <c r="A93" s="33" t="str">
        <f t="shared" si="4"/>
        <v/>
      </c>
      <c r="B93" s="34">
        <f t="shared" si="5"/>
        <v>0</v>
      </c>
      <c r="C93" s="61"/>
      <c r="D93" s="57"/>
      <c r="E93" s="57"/>
      <c r="F93" s="35">
        <f t="shared" si="2"/>
        <v>0</v>
      </c>
      <c r="G93" s="70" t="str">
        <f t="shared" si="3"/>
        <v/>
      </c>
    </row>
    <row r="94" spans="1:7" x14ac:dyDescent="0.25">
      <c r="A94" s="33" t="str">
        <f t="shared" si="4"/>
        <v/>
      </c>
      <c r="B94" s="34">
        <f t="shared" si="5"/>
        <v>0</v>
      </c>
      <c r="C94" s="61"/>
      <c r="D94" s="57"/>
      <c r="E94" s="57"/>
      <c r="F94" s="35">
        <f t="shared" si="2"/>
        <v>0</v>
      </c>
      <c r="G94" s="70" t="str">
        <f t="shared" si="3"/>
        <v/>
      </c>
    </row>
    <row r="95" spans="1:7" x14ac:dyDescent="0.25">
      <c r="A95" s="33" t="str">
        <f t="shared" si="4"/>
        <v/>
      </c>
      <c r="B95" s="34">
        <f t="shared" si="5"/>
        <v>0</v>
      </c>
      <c r="C95" s="61"/>
      <c r="D95" s="57"/>
      <c r="E95" s="57"/>
      <c r="F95" s="35">
        <f t="shared" si="2"/>
        <v>0</v>
      </c>
      <c r="G95" s="70" t="str">
        <f t="shared" si="3"/>
        <v/>
      </c>
    </row>
    <row r="96" spans="1:7" x14ac:dyDescent="0.25">
      <c r="A96" s="33" t="str">
        <f t="shared" si="4"/>
        <v/>
      </c>
      <c r="B96" s="34">
        <f t="shared" si="5"/>
        <v>0</v>
      </c>
      <c r="C96" s="61"/>
      <c r="D96" s="57"/>
      <c r="E96" s="57"/>
      <c r="F96" s="35">
        <f t="shared" si="2"/>
        <v>0</v>
      </c>
      <c r="G96" s="70" t="str">
        <f t="shared" si="3"/>
        <v/>
      </c>
    </row>
    <row r="97" spans="1:7" x14ac:dyDescent="0.25">
      <c r="A97" s="33" t="str">
        <f t="shared" si="4"/>
        <v/>
      </c>
      <c r="B97" s="34">
        <f t="shared" si="5"/>
        <v>0</v>
      </c>
      <c r="C97" s="61"/>
      <c r="D97" s="57"/>
      <c r="E97" s="57"/>
      <c r="F97" s="35">
        <f t="shared" si="2"/>
        <v>0</v>
      </c>
      <c r="G97" s="70" t="str">
        <f t="shared" si="3"/>
        <v/>
      </c>
    </row>
    <row r="98" spans="1:7" x14ac:dyDescent="0.25">
      <c r="A98" s="33" t="str">
        <f t="shared" si="4"/>
        <v/>
      </c>
      <c r="B98" s="34">
        <f t="shared" si="5"/>
        <v>0</v>
      </c>
      <c r="C98" s="61"/>
      <c r="D98" s="57"/>
      <c r="E98" s="57"/>
      <c r="F98" s="35">
        <f t="shared" si="2"/>
        <v>0</v>
      </c>
      <c r="G98" s="70" t="str">
        <f t="shared" si="3"/>
        <v/>
      </c>
    </row>
    <row r="99" spans="1:7" x14ac:dyDescent="0.25">
      <c r="A99" s="33" t="str">
        <f t="shared" si="4"/>
        <v/>
      </c>
      <c r="B99" s="34">
        <f t="shared" si="5"/>
        <v>0</v>
      </c>
      <c r="C99" s="61"/>
      <c r="D99" s="57"/>
      <c r="E99" s="57"/>
      <c r="F99" s="35">
        <f t="shared" si="2"/>
        <v>0</v>
      </c>
      <c r="G99" s="70" t="str">
        <f t="shared" si="3"/>
        <v/>
      </c>
    </row>
    <row r="100" spans="1:7" x14ac:dyDescent="0.25">
      <c r="A100" s="33" t="str">
        <f t="shared" si="4"/>
        <v/>
      </c>
      <c r="B100" s="34">
        <f t="shared" si="5"/>
        <v>0</v>
      </c>
      <c r="C100" s="61"/>
      <c r="D100" s="57"/>
      <c r="E100" s="57"/>
      <c r="F100" s="35">
        <f t="shared" si="2"/>
        <v>0</v>
      </c>
      <c r="G100" s="70" t="str">
        <f t="shared" si="3"/>
        <v/>
      </c>
    </row>
    <row r="101" spans="1:7" x14ac:dyDescent="0.25">
      <c r="A101" s="33" t="str">
        <f t="shared" si="4"/>
        <v/>
      </c>
      <c r="B101" s="34">
        <f t="shared" si="5"/>
        <v>0</v>
      </c>
      <c r="C101" s="61"/>
      <c r="D101" s="57"/>
      <c r="E101" s="57"/>
      <c r="F101" s="35">
        <f t="shared" si="2"/>
        <v>0</v>
      </c>
      <c r="G101" s="70" t="str">
        <f t="shared" si="3"/>
        <v/>
      </c>
    </row>
    <row r="102" spans="1:7" x14ac:dyDescent="0.25">
      <c r="A102" s="33" t="str">
        <f t="shared" si="4"/>
        <v/>
      </c>
      <c r="B102" s="34">
        <f t="shared" si="5"/>
        <v>0</v>
      </c>
      <c r="C102" s="61"/>
      <c r="D102" s="57"/>
      <c r="E102" s="57"/>
      <c r="F102" s="35">
        <f t="shared" si="2"/>
        <v>0</v>
      </c>
      <c r="G102" s="70" t="str">
        <f t="shared" si="3"/>
        <v/>
      </c>
    </row>
    <row r="103" spans="1:7" x14ac:dyDescent="0.25">
      <c r="A103" s="33" t="str">
        <f t="shared" si="4"/>
        <v/>
      </c>
      <c r="B103" s="34">
        <f t="shared" si="5"/>
        <v>0</v>
      </c>
      <c r="C103" s="61"/>
      <c r="D103" s="57"/>
      <c r="E103" s="57"/>
      <c r="F103" s="35">
        <f t="shared" si="2"/>
        <v>0</v>
      </c>
      <c r="G103" s="70" t="str">
        <f t="shared" si="3"/>
        <v/>
      </c>
    </row>
    <row r="104" spans="1:7" ht="24.75" customHeight="1" x14ac:dyDescent="0.25">
      <c r="A104" s="124" t="s">
        <v>70</v>
      </c>
      <c r="B104" s="124"/>
      <c r="C104" s="124"/>
      <c r="D104" s="41"/>
      <c r="E104" s="35"/>
      <c r="F104" s="35"/>
      <c r="G104" s="151"/>
    </row>
    <row r="105" spans="1:7" x14ac:dyDescent="0.25">
      <c r="A105" s="154"/>
      <c r="B105" s="154"/>
      <c r="C105" s="154"/>
      <c r="D105" s="41"/>
      <c r="E105" s="35"/>
      <c r="F105" s="35"/>
      <c r="G105" s="151"/>
    </row>
    <row r="106" spans="1:7" x14ac:dyDescent="0.25">
      <c r="A106" s="154"/>
      <c r="B106" s="154"/>
      <c r="C106" s="154"/>
      <c r="D106" s="41"/>
      <c r="E106" s="35"/>
      <c r="F106" s="35"/>
      <c r="G106" s="151"/>
    </row>
    <row r="107" spans="1:7" x14ac:dyDescent="0.25">
      <c r="A107" s="154"/>
      <c r="B107" s="154"/>
      <c r="C107" s="154"/>
      <c r="D107" s="41"/>
      <c r="E107" s="35"/>
      <c r="F107" s="35"/>
      <c r="G107" s="151"/>
    </row>
    <row r="108" spans="1:7" x14ac:dyDescent="0.25">
      <c r="A108" s="154"/>
      <c r="B108" s="154"/>
      <c r="C108" s="154"/>
      <c r="D108" s="41"/>
      <c r="E108" s="35"/>
      <c r="F108" s="35"/>
      <c r="G108" s="151"/>
    </row>
    <row r="109" spans="1:7" x14ac:dyDescent="0.25">
      <c r="A109" s="154"/>
      <c r="B109" s="154"/>
      <c r="C109" s="154"/>
      <c r="D109" s="41"/>
      <c r="E109" s="35"/>
      <c r="F109" s="35"/>
      <c r="G109" s="151"/>
    </row>
    <row r="110" spans="1:7" x14ac:dyDescent="0.25">
      <c r="A110" s="154"/>
      <c r="B110" s="154"/>
      <c r="C110" s="154"/>
      <c r="D110" s="41"/>
      <c r="E110" s="35"/>
      <c r="F110" s="35"/>
      <c r="G110" s="151"/>
    </row>
    <row r="111" spans="1:7" x14ac:dyDescent="0.25">
      <c r="A111" s="154"/>
      <c r="B111" s="154"/>
      <c r="C111" s="154"/>
      <c r="D111" s="41"/>
      <c r="E111" s="35"/>
      <c r="F111" s="35"/>
      <c r="G111" s="151"/>
    </row>
    <row r="112" spans="1:7" x14ac:dyDescent="0.25">
      <c r="A112" s="154"/>
      <c r="B112" s="154"/>
      <c r="C112" s="154"/>
      <c r="D112" s="42"/>
      <c r="E112" s="36"/>
      <c r="F112" s="36"/>
      <c r="G112" s="151"/>
    </row>
    <row r="113" spans="1:7" ht="12.75" customHeight="1" x14ac:dyDescent="0.25">
      <c r="A113" s="121" t="s">
        <v>66</v>
      </c>
      <c r="B113" s="121"/>
      <c r="C113" s="121"/>
      <c r="D113" s="13">
        <f>SUM(D65:D112)</f>
        <v>0</v>
      </c>
      <c r="E113" s="13">
        <f>SUM(E65:E112)</f>
        <v>0</v>
      </c>
      <c r="F113" s="13">
        <f>SUM(F65:F112)</f>
        <v>0</v>
      </c>
      <c r="G113" s="151"/>
    </row>
    <row r="114" spans="1:7" ht="12.75" customHeight="1" x14ac:dyDescent="0.25">
      <c r="A114" s="144"/>
      <c r="B114" s="144"/>
      <c r="C114" s="144"/>
      <c r="D114" s="144"/>
      <c r="E114" s="144"/>
      <c r="F114" s="144"/>
      <c r="G114" s="151"/>
    </row>
    <row r="115" spans="1:7" ht="12.75" customHeight="1" thickBot="1" x14ac:dyDescent="0.3">
      <c r="A115" s="122" t="s">
        <v>79</v>
      </c>
      <c r="B115" s="122"/>
      <c r="C115" s="122"/>
      <c r="D115" s="15">
        <f>+D60+D113</f>
        <v>0</v>
      </c>
      <c r="E115" s="15">
        <f>+E60+E113</f>
        <v>0</v>
      </c>
      <c r="F115" s="15">
        <f>+F60+F113</f>
        <v>0</v>
      </c>
      <c r="G115" s="70" t="str">
        <f>IF(D115+E115=F115, "", "ERROR")</f>
        <v/>
      </c>
    </row>
    <row r="116" spans="1:7" ht="27" customHeight="1" thickTop="1" thickBot="1" x14ac:dyDescent="0.3">
      <c r="A116" s="128" t="s">
        <v>137</v>
      </c>
      <c r="B116" s="129"/>
      <c r="C116" s="129"/>
      <c r="D116" s="129"/>
      <c r="E116" s="129"/>
      <c r="F116" s="129"/>
      <c r="G116" s="151"/>
    </row>
    <row r="117" spans="1:7" ht="30" customHeight="1" x14ac:dyDescent="0.25">
      <c r="A117" s="130" t="s">
        <v>81</v>
      </c>
      <c r="B117" s="130"/>
      <c r="C117" s="130"/>
      <c r="D117" s="130"/>
      <c r="E117" s="130"/>
      <c r="F117" s="130"/>
      <c r="G117" s="151"/>
    </row>
    <row r="118" spans="1:7" x14ac:dyDescent="0.25">
      <c r="A118" s="118" t="s">
        <v>82</v>
      </c>
      <c r="B118" s="3" t="s">
        <v>61</v>
      </c>
      <c r="C118" s="3" t="s">
        <v>62</v>
      </c>
      <c r="D118" s="115"/>
      <c r="E118" s="115"/>
      <c r="F118" s="115"/>
      <c r="G118" s="151"/>
    </row>
    <row r="119" spans="1:7" x14ac:dyDescent="0.25">
      <c r="A119" s="119"/>
      <c r="B119" s="14" t="s">
        <v>63</v>
      </c>
      <c r="C119" s="14" t="s">
        <v>64</v>
      </c>
      <c r="D119" s="115"/>
      <c r="E119" s="115"/>
      <c r="F119" s="115"/>
      <c r="G119" s="151"/>
    </row>
    <row r="120" spans="1:7" x14ac:dyDescent="0.25">
      <c r="A120" s="76"/>
      <c r="B120" s="62"/>
      <c r="C120" s="60"/>
      <c r="D120" s="57"/>
      <c r="E120" s="57"/>
      <c r="F120" s="35">
        <f t="shared" ref="F120:F139" si="6">ROUND(B120*C120,2)</f>
        <v>0</v>
      </c>
      <c r="G120" s="70" t="str">
        <f t="shared" ref="G120:G140" si="7">IF(D120+E120=F120, "", "ERROR")</f>
        <v/>
      </c>
    </row>
    <row r="121" spans="1:7" x14ac:dyDescent="0.25">
      <c r="A121" s="76"/>
      <c r="B121" s="62"/>
      <c r="C121" s="60"/>
      <c r="D121" s="57"/>
      <c r="E121" s="57"/>
      <c r="F121" s="35">
        <f t="shared" si="6"/>
        <v>0</v>
      </c>
      <c r="G121" s="70" t="str">
        <f t="shared" si="7"/>
        <v/>
      </c>
    </row>
    <row r="122" spans="1:7" x14ac:dyDescent="0.25">
      <c r="A122" s="76"/>
      <c r="B122" s="62"/>
      <c r="C122" s="60"/>
      <c r="D122" s="57"/>
      <c r="E122" s="57"/>
      <c r="F122" s="35">
        <f t="shared" si="6"/>
        <v>0</v>
      </c>
      <c r="G122" s="70" t="str">
        <f t="shared" si="7"/>
        <v/>
      </c>
    </row>
    <row r="123" spans="1:7" x14ac:dyDescent="0.25">
      <c r="A123" s="76"/>
      <c r="B123" s="62"/>
      <c r="C123" s="60"/>
      <c r="D123" s="57"/>
      <c r="E123" s="57"/>
      <c r="F123" s="35">
        <f t="shared" si="6"/>
        <v>0</v>
      </c>
      <c r="G123" s="70" t="str">
        <f t="shared" si="7"/>
        <v/>
      </c>
    </row>
    <row r="124" spans="1:7" x14ac:dyDescent="0.25">
      <c r="A124" s="76"/>
      <c r="B124" s="62"/>
      <c r="C124" s="60"/>
      <c r="D124" s="57"/>
      <c r="E124" s="57"/>
      <c r="F124" s="35">
        <f t="shared" si="6"/>
        <v>0</v>
      </c>
      <c r="G124" s="70" t="str">
        <f t="shared" si="7"/>
        <v/>
      </c>
    </row>
    <row r="125" spans="1:7" x14ac:dyDescent="0.25">
      <c r="A125" s="76"/>
      <c r="B125" s="62"/>
      <c r="C125" s="60"/>
      <c r="D125" s="57"/>
      <c r="E125" s="57"/>
      <c r="F125" s="35">
        <f t="shared" si="6"/>
        <v>0</v>
      </c>
      <c r="G125" s="70" t="str">
        <f t="shared" si="7"/>
        <v/>
      </c>
    </row>
    <row r="126" spans="1:7" x14ac:dyDescent="0.25">
      <c r="A126" s="76"/>
      <c r="B126" s="62"/>
      <c r="C126" s="60"/>
      <c r="D126" s="57"/>
      <c r="E126" s="57"/>
      <c r="F126" s="35">
        <f t="shared" si="6"/>
        <v>0</v>
      </c>
      <c r="G126" s="70" t="str">
        <f t="shared" si="7"/>
        <v/>
      </c>
    </row>
    <row r="127" spans="1:7" x14ac:dyDescent="0.25">
      <c r="A127" s="76"/>
      <c r="B127" s="62"/>
      <c r="C127" s="60"/>
      <c r="D127" s="57"/>
      <c r="E127" s="57"/>
      <c r="F127" s="35">
        <f t="shared" si="6"/>
        <v>0</v>
      </c>
      <c r="G127" s="70" t="str">
        <f t="shared" si="7"/>
        <v/>
      </c>
    </row>
    <row r="128" spans="1:7" x14ac:dyDescent="0.25">
      <c r="A128" s="76"/>
      <c r="B128" s="62"/>
      <c r="C128" s="60"/>
      <c r="D128" s="57"/>
      <c r="E128" s="57"/>
      <c r="F128" s="35">
        <f t="shared" si="6"/>
        <v>0</v>
      </c>
      <c r="G128" s="70" t="str">
        <f t="shared" si="7"/>
        <v/>
      </c>
    </row>
    <row r="129" spans="1:7" x14ac:dyDescent="0.25">
      <c r="A129" s="76"/>
      <c r="B129" s="62"/>
      <c r="C129" s="60"/>
      <c r="D129" s="57"/>
      <c r="E129" s="57"/>
      <c r="F129" s="35">
        <f t="shared" si="6"/>
        <v>0</v>
      </c>
      <c r="G129" s="70" t="str">
        <f t="shared" si="7"/>
        <v/>
      </c>
    </row>
    <row r="130" spans="1:7" x14ac:dyDescent="0.25">
      <c r="A130" s="76"/>
      <c r="B130" s="62"/>
      <c r="C130" s="60"/>
      <c r="D130" s="57"/>
      <c r="E130" s="57"/>
      <c r="F130" s="35">
        <f t="shared" si="6"/>
        <v>0</v>
      </c>
      <c r="G130" s="70" t="str">
        <f t="shared" si="7"/>
        <v/>
      </c>
    </row>
    <row r="131" spans="1:7" x14ac:dyDescent="0.25">
      <c r="A131" s="76"/>
      <c r="B131" s="62"/>
      <c r="C131" s="60"/>
      <c r="D131" s="57"/>
      <c r="E131" s="57"/>
      <c r="F131" s="35">
        <f t="shared" si="6"/>
        <v>0</v>
      </c>
      <c r="G131" s="70" t="str">
        <f t="shared" si="7"/>
        <v/>
      </c>
    </row>
    <row r="132" spans="1:7" x14ac:dyDescent="0.25">
      <c r="A132" s="76"/>
      <c r="B132" s="62"/>
      <c r="C132" s="60"/>
      <c r="D132" s="57"/>
      <c r="E132" s="57"/>
      <c r="F132" s="35">
        <f t="shared" si="6"/>
        <v>0</v>
      </c>
      <c r="G132" s="70" t="str">
        <f t="shared" si="7"/>
        <v/>
      </c>
    </row>
    <row r="133" spans="1:7" x14ac:dyDescent="0.25">
      <c r="A133" s="76"/>
      <c r="B133" s="62"/>
      <c r="C133" s="60"/>
      <c r="D133" s="57"/>
      <c r="E133" s="57"/>
      <c r="F133" s="35">
        <f t="shared" si="6"/>
        <v>0</v>
      </c>
      <c r="G133" s="70" t="str">
        <f t="shared" si="7"/>
        <v/>
      </c>
    </row>
    <row r="134" spans="1:7" x14ac:dyDescent="0.25">
      <c r="A134" s="76"/>
      <c r="B134" s="62"/>
      <c r="C134" s="60"/>
      <c r="D134" s="57"/>
      <c r="E134" s="57"/>
      <c r="F134" s="35">
        <f t="shared" si="6"/>
        <v>0</v>
      </c>
      <c r="G134" s="70" t="str">
        <f t="shared" si="7"/>
        <v/>
      </c>
    </row>
    <row r="135" spans="1:7" x14ac:dyDescent="0.25">
      <c r="A135" s="76"/>
      <c r="B135" s="62"/>
      <c r="C135" s="60"/>
      <c r="D135" s="57"/>
      <c r="E135" s="57"/>
      <c r="F135" s="35">
        <f t="shared" si="6"/>
        <v>0</v>
      </c>
      <c r="G135" s="70" t="str">
        <f t="shared" si="7"/>
        <v/>
      </c>
    </row>
    <row r="136" spans="1:7" x14ac:dyDescent="0.25">
      <c r="A136" s="76"/>
      <c r="B136" s="62"/>
      <c r="C136" s="60"/>
      <c r="D136" s="57"/>
      <c r="E136" s="57"/>
      <c r="F136" s="35">
        <f t="shared" si="6"/>
        <v>0</v>
      </c>
      <c r="G136" s="70" t="str">
        <f t="shared" si="7"/>
        <v/>
      </c>
    </row>
    <row r="137" spans="1:7" x14ac:dyDescent="0.25">
      <c r="A137" s="76"/>
      <c r="B137" s="62"/>
      <c r="C137" s="60"/>
      <c r="D137" s="57"/>
      <c r="E137" s="57"/>
      <c r="F137" s="35">
        <f t="shared" si="6"/>
        <v>0</v>
      </c>
      <c r="G137" s="70" t="str">
        <f t="shared" si="7"/>
        <v/>
      </c>
    </row>
    <row r="138" spans="1:7" x14ac:dyDescent="0.25">
      <c r="A138" s="76"/>
      <c r="B138" s="62"/>
      <c r="C138" s="60"/>
      <c r="D138" s="57"/>
      <c r="E138" s="57"/>
      <c r="F138" s="35">
        <f t="shared" si="6"/>
        <v>0</v>
      </c>
      <c r="G138" s="70" t="str">
        <f t="shared" si="7"/>
        <v/>
      </c>
    </row>
    <row r="139" spans="1:7" x14ac:dyDescent="0.25">
      <c r="A139" s="76"/>
      <c r="B139" s="62"/>
      <c r="C139" s="60"/>
      <c r="D139" s="58"/>
      <c r="E139" s="58"/>
      <c r="F139" s="36">
        <f t="shared" si="6"/>
        <v>0</v>
      </c>
      <c r="G139" s="70" t="str">
        <f t="shared" si="7"/>
        <v/>
      </c>
    </row>
    <row r="140" spans="1:7" ht="12.75" customHeight="1" thickBot="1" x14ac:dyDescent="0.3">
      <c r="A140" s="122" t="s">
        <v>79</v>
      </c>
      <c r="B140" s="122"/>
      <c r="C140" s="122"/>
      <c r="D140" s="27">
        <f>SUM(D120:D139)</f>
        <v>0</v>
      </c>
      <c r="E140" s="27">
        <f>SUM(E120:E139)</f>
        <v>0</v>
      </c>
      <c r="F140" s="27">
        <f>SUM(F120:F139)</f>
        <v>0</v>
      </c>
      <c r="G140" s="70" t="str">
        <f t="shared" si="7"/>
        <v/>
      </c>
    </row>
    <row r="141" spans="1:7" ht="27" customHeight="1" thickTop="1" thickBot="1" x14ac:dyDescent="0.3">
      <c r="A141" s="127"/>
      <c r="B141" s="127"/>
      <c r="C141" s="127"/>
      <c r="D141" s="127"/>
      <c r="E141" s="127"/>
      <c r="F141" s="127"/>
      <c r="G141" s="151"/>
    </row>
    <row r="142" spans="1:7" ht="30" customHeight="1" x14ac:dyDescent="0.25">
      <c r="A142" s="126" t="s">
        <v>84</v>
      </c>
      <c r="B142" s="126"/>
      <c r="C142" s="126"/>
      <c r="D142" s="126"/>
      <c r="E142" s="126"/>
      <c r="F142" s="126"/>
      <c r="G142" s="151"/>
    </row>
    <row r="143" spans="1:7" x14ac:dyDescent="0.25">
      <c r="A143" s="152"/>
      <c r="B143" s="153"/>
      <c r="C143" s="153"/>
      <c r="D143" s="57"/>
      <c r="E143" s="57"/>
      <c r="F143" s="35">
        <f t="shared" ref="F143:F165" si="8">+D143+E143</f>
        <v>0</v>
      </c>
      <c r="G143" s="151"/>
    </row>
    <row r="144" spans="1:7" x14ac:dyDescent="0.25">
      <c r="A144" s="152"/>
      <c r="B144" s="153"/>
      <c r="C144" s="153"/>
      <c r="D144" s="57"/>
      <c r="E144" s="57"/>
      <c r="F144" s="35">
        <f t="shared" si="8"/>
        <v>0</v>
      </c>
      <c r="G144" s="151"/>
    </row>
    <row r="145" spans="1:7" x14ac:dyDescent="0.25">
      <c r="A145" s="152"/>
      <c r="B145" s="153"/>
      <c r="C145" s="153"/>
      <c r="D145" s="57"/>
      <c r="E145" s="57"/>
      <c r="F145" s="35">
        <f t="shared" si="8"/>
        <v>0</v>
      </c>
      <c r="G145" s="151"/>
    </row>
    <row r="146" spans="1:7" x14ac:dyDescent="0.25">
      <c r="A146" s="152"/>
      <c r="B146" s="153"/>
      <c r="C146" s="153"/>
      <c r="D146" s="57"/>
      <c r="E146" s="57"/>
      <c r="F146" s="35">
        <f t="shared" si="8"/>
        <v>0</v>
      </c>
      <c r="G146" s="151"/>
    </row>
    <row r="147" spans="1:7" x14ac:dyDescent="0.25">
      <c r="A147" s="152"/>
      <c r="B147" s="153"/>
      <c r="C147" s="153"/>
      <c r="D147" s="57"/>
      <c r="E147" s="57"/>
      <c r="F147" s="35">
        <f t="shared" si="8"/>
        <v>0</v>
      </c>
      <c r="G147" s="151"/>
    </row>
    <row r="148" spans="1:7" x14ac:dyDescent="0.25">
      <c r="A148" s="152"/>
      <c r="B148" s="153"/>
      <c r="C148" s="153"/>
      <c r="D148" s="57"/>
      <c r="E148" s="57"/>
      <c r="F148" s="35">
        <f t="shared" si="8"/>
        <v>0</v>
      </c>
      <c r="G148" s="151"/>
    </row>
    <row r="149" spans="1:7" x14ac:dyDescent="0.25">
      <c r="A149" s="152"/>
      <c r="B149" s="153"/>
      <c r="C149" s="153"/>
      <c r="D149" s="57"/>
      <c r="E149" s="57"/>
      <c r="F149" s="35">
        <f t="shared" si="8"/>
        <v>0</v>
      </c>
      <c r="G149" s="151"/>
    </row>
    <row r="150" spans="1:7" x14ac:dyDescent="0.25">
      <c r="A150" s="152"/>
      <c r="B150" s="153"/>
      <c r="C150" s="153"/>
      <c r="D150" s="57"/>
      <c r="E150" s="57"/>
      <c r="F150" s="35">
        <f t="shared" si="8"/>
        <v>0</v>
      </c>
      <c r="G150" s="151"/>
    </row>
    <row r="151" spans="1:7" x14ac:dyDescent="0.25">
      <c r="A151" s="152"/>
      <c r="B151" s="153"/>
      <c r="C151" s="153"/>
      <c r="D151" s="57"/>
      <c r="E151" s="57"/>
      <c r="F151" s="35">
        <f t="shared" si="8"/>
        <v>0</v>
      </c>
      <c r="G151" s="151"/>
    </row>
    <row r="152" spans="1:7" x14ac:dyDescent="0.25">
      <c r="A152" s="152"/>
      <c r="B152" s="153"/>
      <c r="C152" s="153"/>
      <c r="D152" s="57"/>
      <c r="E152" s="57"/>
      <c r="F152" s="35">
        <f t="shared" si="8"/>
        <v>0</v>
      </c>
      <c r="G152" s="151"/>
    </row>
    <row r="153" spans="1:7" x14ac:dyDescent="0.25">
      <c r="A153" s="152"/>
      <c r="B153" s="153"/>
      <c r="C153" s="153"/>
      <c r="D153" s="57"/>
      <c r="E153" s="57"/>
      <c r="F153" s="35">
        <f t="shared" si="8"/>
        <v>0</v>
      </c>
      <c r="G153" s="151"/>
    </row>
    <row r="154" spans="1:7" x14ac:dyDescent="0.25">
      <c r="A154" s="152"/>
      <c r="B154" s="153"/>
      <c r="C154" s="153"/>
      <c r="D154" s="57"/>
      <c r="E154" s="57"/>
      <c r="F154" s="35">
        <f t="shared" si="8"/>
        <v>0</v>
      </c>
      <c r="G154" s="151"/>
    </row>
    <row r="155" spans="1:7" x14ac:dyDescent="0.25">
      <c r="A155" s="152"/>
      <c r="B155" s="153"/>
      <c r="C155" s="153"/>
      <c r="D155" s="57"/>
      <c r="E155" s="57"/>
      <c r="F155" s="35">
        <f t="shared" si="8"/>
        <v>0</v>
      </c>
      <c r="G155" s="151"/>
    </row>
    <row r="156" spans="1:7" x14ac:dyDescent="0.25">
      <c r="A156" s="152"/>
      <c r="B156" s="153"/>
      <c r="C156" s="153"/>
      <c r="D156" s="57"/>
      <c r="E156" s="57"/>
      <c r="F156" s="35">
        <f t="shared" si="8"/>
        <v>0</v>
      </c>
      <c r="G156" s="151"/>
    </row>
    <row r="157" spans="1:7" x14ac:dyDescent="0.25">
      <c r="A157" s="152"/>
      <c r="B157" s="153"/>
      <c r="C157" s="153"/>
      <c r="D157" s="57"/>
      <c r="E157" s="57"/>
      <c r="F157" s="35">
        <f t="shared" si="8"/>
        <v>0</v>
      </c>
      <c r="G157" s="151"/>
    </row>
    <row r="158" spans="1:7" x14ac:dyDescent="0.25">
      <c r="A158" s="152"/>
      <c r="B158" s="153"/>
      <c r="C158" s="153"/>
      <c r="D158" s="57"/>
      <c r="E158" s="57"/>
      <c r="F158" s="35">
        <f t="shared" si="8"/>
        <v>0</v>
      </c>
      <c r="G158" s="151"/>
    </row>
    <row r="159" spans="1:7" x14ac:dyDescent="0.25">
      <c r="A159" s="152"/>
      <c r="B159" s="153"/>
      <c r="C159" s="153"/>
      <c r="D159" s="57"/>
      <c r="E159" s="57"/>
      <c r="F159" s="35">
        <f t="shared" si="8"/>
        <v>0</v>
      </c>
      <c r="G159" s="151"/>
    </row>
    <row r="160" spans="1:7" x14ac:dyDescent="0.25">
      <c r="A160" s="152"/>
      <c r="B160" s="153"/>
      <c r="C160" s="153"/>
      <c r="D160" s="57"/>
      <c r="E160" s="57"/>
      <c r="F160" s="35">
        <f t="shared" si="8"/>
        <v>0</v>
      </c>
      <c r="G160" s="151"/>
    </row>
    <row r="161" spans="1:7" x14ac:dyDescent="0.25">
      <c r="A161" s="152"/>
      <c r="B161" s="153"/>
      <c r="C161" s="153"/>
      <c r="D161" s="57"/>
      <c r="E161" s="57"/>
      <c r="F161" s="35">
        <f t="shared" si="8"/>
        <v>0</v>
      </c>
      <c r="G161" s="151"/>
    </row>
    <row r="162" spans="1:7" x14ac:dyDescent="0.25">
      <c r="A162" s="152"/>
      <c r="B162" s="153"/>
      <c r="C162" s="153"/>
      <c r="D162" s="57"/>
      <c r="E162" s="57"/>
      <c r="F162" s="35">
        <f t="shared" si="8"/>
        <v>0</v>
      </c>
      <c r="G162" s="151"/>
    </row>
    <row r="163" spans="1:7" x14ac:dyDescent="0.25">
      <c r="A163" s="152"/>
      <c r="B163" s="153"/>
      <c r="C163" s="153"/>
      <c r="D163" s="57"/>
      <c r="E163" s="57"/>
      <c r="F163" s="35">
        <f t="shared" si="8"/>
        <v>0</v>
      </c>
      <c r="G163" s="151"/>
    </row>
    <row r="164" spans="1:7" x14ac:dyDescent="0.25">
      <c r="A164" s="152"/>
      <c r="B164" s="153"/>
      <c r="C164" s="153"/>
      <c r="D164" s="57"/>
      <c r="E164" s="57"/>
      <c r="F164" s="35">
        <f t="shared" si="8"/>
        <v>0</v>
      </c>
      <c r="G164" s="151"/>
    </row>
    <row r="165" spans="1:7" x14ac:dyDescent="0.25">
      <c r="A165" s="152"/>
      <c r="B165" s="153"/>
      <c r="C165" s="153"/>
      <c r="D165" s="57"/>
      <c r="E165" s="57"/>
      <c r="F165" s="35">
        <f t="shared" si="8"/>
        <v>0</v>
      </c>
      <c r="G165" s="151"/>
    </row>
    <row r="166" spans="1:7" ht="13.8" thickBot="1" x14ac:dyDescent="0.3">
      <c r="A166" s="122" t="s">
        <v>79</v>
      </c>
      <c r="B166" s="122"/>
      <c r="C166" s="122"/>
      <c r="D166" s="27">
        <f>SUM(D142:D165)</f>
        <v>0</v>
      </c>
      <c r="E166" s="27">
        <f>SUM(E142:E165)</f>
        <v>0</v>
      </c>
      <c r="F166" s="27">
        <f>SUM(F142:F165)</f>
        <v>0</v>
      </c>
      <c r="G166" s="151"/>
    </row>
    <row r="167" spans="1:7" ht="27" customHeight="1" thickTop="1" thickBot="1" x14ac:dyDescent="0.3">
      <c r="A167" s="135" t="s">
        <v>138</v>
      </c>
      <c r="B167" s="135"/>
      <c r="C167" s="135"/>
      <c r="D167" s="135"/>
      <c r="E167" s="135"/>
      <c r="F167" s="135"/>
      <c r="G167" s="151"/>
    </row>
    <row r="168" spans="1:7" ht="30" customHeight="1" x14ac:dyDescent="0.25">
      <c r="A168" s="130" t="s">
        <v>86</v>
      </c>
      <c r="B168" s="130"/>
      <c r="C168" s="130"/>
      <c r="D168" s="130"/>
      <c r="E168" s="130"/>
      <c r="F168" s="130"/>
      <c r="G168" s="151"/>
    </row>
    <row r="169" spans="1:7" ht="12.75" customHeight="1" x14ac:dyDescent="0.25">
      <c r="A169" s="152"/>
      <c r="B169" s="153"/>
      <c r="C169" s="153"/>
      <c r="D169" s="57"/>
      <c r="E169" s="57"/>
      <c r="F169" s="35">
        <f t="shared" ref="F169:F181" si="9">+D169+E169</f>
        <v>0</v>
      </c>
      <c r="G169" s="151"/>
    </row>
    <row r="170" spans="1:7" x14ac:dyDescent="0.25">
      <c r="A170" s="152"/>
      <c r="B170" s="153"/>
      <c r="C170" s="153"/>
      <c r="D170" s="57"/>
      <c r="E170" s="57"/>
      <c r="F170" s="35">
        <f t="shared" si="9"/>
        <v>0</v>
      </c>
      <c r="G170" s="151"/>
    </row>
    <row r="171" spans="1:7" x14ac:dyDescent="0.25">
      <c r="A171" s="152"/>
      <c r="B171" s="153"/>
      <c r="C171" s="153"/>
      <c r="D171" s="57"/>
      <c r="E171" s="57"/>
      <c r="F171" s="35">
        <f t="shared" si="9"/>
        <v>0</v>
      </c>
      <c r="G171" s="151"/>
    </row>
    <row r="172" spans="1:7" x14ac:dyDescent="0.25">
      <c r="A172" s="152"/>
      <c r="B172" s="153"/>
      <c r="C172" s="153"/>
      <c r="D172" s="57"/>
      <c r="E172" s="57"/>
      <c r="F172" s="35">
        <f t="shared" si="9"/>
        <v>0</v>
      </c>
      <c r="G172" s="151"/>
    </row>
    <row r="173" spans="1:7" x14ac:dyDescent="0.25">
      <c r="A173" s="152"/>
      <c r="B173" s="153"/>
      <c r="C173" s="153"/>
      <c r="D173" s="57"/>
      <c r="E173" s="57"/>
      <c r="F173" s="35">
        <f t="shared" si="9"/>
        <v>0</v>
      </c>
      <c r="G173" s="151"/>
    </row>
    <row r="174" spans="1:7" ht="12.75" customHeight="1" x14ac:dyDescent="0.25">
      <c r="A174" s="152"/>
      <c r="B174" s="153"/>
      <c r="C174" s="153"/>
      <c r="D174" s="57"/>
      <c r="E174" s="57"/>
      <c r="F174" s="35">
        <f t="shared" si="9"/>
        <v>0</v>
      </c>
      <c r="G174" s="151"/>
    </row>
    <row r="175" spans="1:7" x14ac:dyDescent="0.25">
      <c r="A175" s="152"/>
      <c r="B175" s="153"/>
      <c r="C175" s="153"/>
      <c r="D175" s="57"/>
      <c r="E175" s="57"/>
      <c r="F175" s="35">
        <f t="shared" si="9"/>
        <v>0</v>
      </c>
      <c r="G175" s="151"/>
    </row>
    <row r="176" spans="1:7" x14ac:dyDescent="0.25">
      <c r="A176" s="152"/>
      <c r="B176" s="153"/>
      <c r="C176" s="153"/>
      <c r="D176" s="57"/>
      <c r="E176" s="57"/>
      <c r="F176" s="35">
        <f t="shared" si="9"/>
        <v>0</v>
      </c>
      <c r="G176" s="151"/>
    </row>
    <row r="177" spans="1:7" x14ac:dyDescent="0.25">
      <c r="A177" s="152"/>
      <c r="B177" s="153"/>
      <c r="C177" s="153"/>
      <c r="D177" s="57"/>
      <c r="E177" s="57"/>
      <c r="F177" s="35">
        <f t="shared" si="9"/>
        <v>0</v>
      </c>
      <c r="G177" s="151"/>
    </row>
    <row r="178" spans="1:7" x14ac:dyDescent="0.25">
      <c r="A178" s="152"/>
      <c r="B178" s="153"/>
      <c r="C178" s="153"/>
      <c r="D178" s="57"/>
      <c r="E178" s="57"/>
      <c r="F178" s="35">
        <f t="shared" si="9"/>
        <v>0</v>
      </c>
      <c r="G178" s="151"/>
    </row>
    <row r="179" spans="1:7" x14ac:dyDescent="0.25">
      <c r="A179" s="152"/>
      <c r="B179" s="153"/>
      <c r="C179" s="153"/>
      <c r="D179" s="57"/>
      <c r="E179" s="57"/>
      <c r="F179" s="35">
        <f t="shared" si="9"/>
        <v>0</v>
      </c>
      <c r="G179" s="151"/>
    </row>
    <row r="180" spans="1:7" ht="12.75" customHeight="1" x14ac:dyDescent="0.25">
      <c r="A180" s="152"/>
      <c r="B180" s="153"/>
      <c r="C180" s="153"/>
      <c r="D180" s="57"/>
      <c r="E180" s="57"/>
      <c r="F180" s="35">
        <f t="shared" si="9"/>
        <v>0</v>
      </c>
      <c r="G180" s="151"/>
    </row>
    <row r="181" spans="1:7" x14ac:dyDescent="0.25">
      <c r="A181" s="155"/>
      <c r="B181" s="155"/>
      <c r="C181" s="155"/>
      <c r="D181" s="58"/>
      <c r="E181" s="58"/>
      <c r="F181" s="36">
        <f t="shared" si="9"/>
        <v>0</v>
      </c>
      <c r="G181" s="151"/>
    </row>
    <row r="182" spans="1:7" ht="13.8" thickBot="1" x14ac:dyDescent="0.3">
      <c r="A182" s="122" t="s">
        <v>79</v>
      </c>
      <c r="B182" s="122"/>
      <c r="C182" s="122"/>
      <c r="D182" s="16">
        <f>SUM(D169:D181)</f>
        <v>0</v>
      </c>
      <c r="E182" s="16">
        <f>SUM(E169:E181)</f>
        <v>0</v>
      </c>
      <c r="F182" s="16">
        <f>SUM(F169:F181)</f>
        <v>0</v>
      </c>
      <c r="G182" s="151"/>
    </row>
    <row r="183" spans="1:7" ht="27" customHeight="1" thickTop="1" thickBot="1" x14ac:dyDescent="0.3">
      <c r="A183" s="132"/>
      <c r="B183" s="132"/>
      <c r="C183" s="132"/>
      <c r="D183" s="132"/>
      <c r="E183" s="132"/>
      <c r="F183" s="132"/>
      <c r="G183" s="151"/>
    </row>
    <row r="184" spans="1:7" ht="30" customHeight="1" x14ac:dyDescent="0.25">
      <c r="A184" s="130" t="s">
        <v>87</v>
      </c>
      <c r="B184" s="130"/>
      <c r="C184" s="130"/>
      <c r="D184" s="130"/>
      <c r="E184" s="130"/>
      <c r="F184" s="130"/>
      <c r="G184" s="151"/>
    </row>
    <row r="185" spans="1:7" ht="21.75" customHeight="1" x14ac:dyDescent="0.25">
      <c r="A185" s="20"/>
      <c r="B185" s="24" t="s">
        <v>88</v>
      </c>
      <c r="C185" s="24" t="s">
        <v>89</v>
      </c>
      <c r="D185" s="115"/>
      <c r="E185" s="115"/>
      <c r="F185" s="115"/>
      <c r="G185" s="151"/>
    </row>
    <row r="186" spans="1:7" x14ac:dyDescent="0.25">
      <c r="A186" s="77"/>
      <c r="B186" s="78"/>
      <c r="C186" s="62"/>
      <c r="D186" s="57"/>
      <c r="E186" s="57"/>
      <c r="F186" s="35">
        <f t="shared" ref="F186:F197" si="10">ROUND(B186*C186,2)</f>
        <v>0</v>
      </c>
      <c r="G186" s="70" t="str">
        <f t="shared" ref="G186:G198" si="11">IF(D186+E186=F186, "", "ERROR")</f>
        <v/>
      </c>
    </row>
    <row r="187" spans="1:7" x14ac:dyDescent="0.25">
      <c r="A187" s="77"/>
      <c r="B187" s="78"/>
      <c r="C187" s="62"/>
      <c r="D187" s="57"/>
      <c r="E187" s="57"/>
      <c r="F187" s="35">
        <f t="shared" si="10"/>
        <v>0</v>
      </c>
      <c r="G187" s="70" t="str">
        <f t="shared" si="11"/>
        <v/>
      </c>
    </row>
    <row r="188" spans="1:7" x14ac:dyDescent="0.25">
      <c r="A188" s="77"/>
      <c r="B188" s="78"/>
      <c r="C188" s="62"/>
      <c r="D188" s="57"/>
      <c r="E188" s="57"/>
      <c r="F188" s="35">
        <f t="shared" si="10"/>
        <v>0</v>
      </c>
      <c r="G188" s="70" t="str">
        <f t="shared" si="11"/>
        <v/>
      </c>
    </row>
    <row r="189" spans="1:7" x14ac:dyDescent="0.25">
      <c r="A189" s="77"/>
      <c r="B189" s="78"/>
      <c r="C189" s="62"/>
      <c r="D189" s="57"/>
      <c r="E189" s="57"/>
      <c r="F189" s="35">
        <f t="shared" si="10"/>
        <v>0</v>
      </c>
      <c r="G189" s="70" t="str">
        <f t="shared" si="11"/>
        <v/>
      </c>
    </row>
    <row r="190" spans="1:7" x14ac:dyDescent="0.25">
      <c r="A190" s="77"/>
      <c r="B190" s="78"/>
      <c r="C190" s="62"/>
      <c r="D190" s="57"/>
      <c r="E190" s="57"/>
      <c r="F190" s="35">
        <f t="shared" si="10"/>
        <v>0</v>
      </c>
      <c r="G190" s="70" t="str">
        <f t="shared" si="11"/>
        <v/>
      </c>
    </row>
    <row r="191" spans="1:7" x14ac:dyDescent="0.25">
      <c r="A191" s="77"/>
      <c r="B191" s="78"/>
      <c r="C191" s="62"/>
      <c r="D191" s="57"/>
      <c r="E191" s="57"/>
      <c r="F191" s="35">
        <f t="shared" si="10"/>
        <v>0</v>
      </c>
      <c r="G191" s="70" t="str">
        <f t="shared" si="11"/>
        <v/>
      </c>
    </row>
    <row r="192" spans="1:7" x14ac:dyDescent="0.25">
      <c r="A192" s="77"/>
      <c r="B192" s="78"/>
      <c r="C192" s="62"/>
      <c r="D192" s="57"/>
      <c r="E192" s="57"/>
      <c r="F192" s="35">
        <f t="shared" si="10"/>
        <v>0</v>
      </c>
      <c r="G192" s="70" t="str">
        <f t="shared" si="11"/>
        <v/>
      </c>
    </row>
    <row r="193" spans="1:7" x14ac:dyDescent="0.25">
      <c r="A193" s="77"/>
      <c r="B193" s="78"/>
      <c r="C193" s="62"/>
      <c r="D193" s="57"/>
      <c r="E193" s="57"/>
      <c r="F193" s="35">
        <f t="shared" si="10"/>
        <v>0</v>
      </c>
      <c r="G193" s="70" t="str">
        <f t="shared" si="11"/>
        <v/>
      </c>
    </row>
    <row r="194" spans="1:7" x14ac:dyDescent="0.25">
      <c r="A194" s="77"/>
      <c r="B194" s="78"/>
      <c r="C194" s="62"/>
      <c r="D194" s="57"/>
      <c r="E194" s="57"/>
      <c r="F194" s="35">
        <f t="shared" si="10"/>
        <v>0</v>
      </c>
      <c r="G194" s="70" t="str">
        <f t="shared" si="11"/>
        <v/>
      </c>
    </row>
    <row r="195" spans="1:7" x14ac:dyDescent="0.25">
      <c r="A195" s="77"/>
      <c r="B195" s="78"/>
      <c r="C195" s="62"/>
      <c r="D195" s="57"/>
      <c r="E195" s="57"/>
      <c r="F195" s="35">
        <f t="shared" si="10"/>
        <v>0</v>
      </c>
      <c r="G195" s="70" t="str">
        <f t="shared" si="11"/>
        <v/>
      </c>
    </row>
    <row r="196" spans="1:7" x14ac:dyDescent="0.25">
      <c r="A196" s="77"/>
      <c r="B196" s="78"/>
      <c r="C196" s="62"/>
      <c r="D196" s="57"/>
      <c r="E196" s="57"/>
      <c r="F196" s="35">
        <f t="shared" si="10"/>
        <v>0</v>
      </c>
      <c r="G196" s="70" t="str">
        <f t="shared" si="11"/>
        <v/>
      </c>
    </row>
    <row r="197" spans="1:7" x14ac:dyDescent="0.25">
      <c r="A197" s="77"/>
      <c r="B197" s="78"/>
      <c r="C197" s="62"/>
      <c r="D197" s="57"/>
      <c r="E197" s="57"/>
      <c r="F197" s="35">
        <f t="shared" si="10"/>
        <v>0</v>
      </c>
      <c r="G197" s="70" t="str">
        <f t="shared" si="11"/>
        <v/>
      </c>
    </row>
    <row r="198" spans="1:7" ht="13.8" thickBot="1" x14ac:dyDescent="0.3">
      <c r="A198" s="122" t="s">
        <v>79</v>
      </c>
      <c r="B198" s="122"/>
      <c r="C198" s="122"/>
      <c r="D198" s="17">
        <f>SUM(D186:D197)</f>
        <v>0</v>
      </c>
      <c r="E198" s="17">
        <f>SUM(E186:E197)</f>
        <v>0</v>
      </c>
      <c r="F198" s="17">
        <f>SUM(F186:F197)</f>
        <v>0</v>
      </c>
      <c r="G198" s="70" t="str">
        <f t="shared" si="11"/>
        <v/>
      </c>
    </row>
    <row r="199" spans="1:7" ht="27" customHeight="1" thickTop="1" thickBot="1" x14ac:dyDescent="0.3">
      <c r="A199" s="132"/>
      <c r="B199" s="132"/>
      <c r="C199" s="132"/>
      <c r="D199" s="132"/>
      <c r="E199" s="132"/>
      <c r="F199" s="132"/>
      <c r="G199" s="151"/>
    </row>
    <row r="200" spans="1:7" ht="30.75" customHeight="1" x14ac:dyDescent="0.25">
      <c r="A200" s="130" t="s">
        <v>91</v>
      </c>
      <c r="B200" s="130"/>
      <c r="C200" s="130"/>
      <c r="D200" s="130"/>
      <c r="E200" s="130"/>
      <c r="F200" s="130"/>
      <c r="G200" s="151"/>
    </row>
    <row r="201" spans="1:7" x14ac:dyDescent="0.25">
      <c r="A201" s="157"/>
      <c r="B201" s="157"/>
      <c r="C201" s="157"/>
      <c r="D201" s="57"/>
      <c r="E201" s="57"/>
      <c r="F201" s="35">
        <f t="shared" ref="F201:F213" si="12">+D201+E201</f>
        <v>0</v>
      </c>
      <c r="G201" s="151"/>
    </row>
    <row r="202" spans="1:7" x14ac:dyDescent="0.25">
      <c r="A202" s="157"/>
      <c r="B202" s="157"/>
      <c r="C202" s="157"/>
      <c r="D202" s="57"/>
      <c r="E202" s="57"/>
      <c r="F202" s="35">
        <f t="shared" si="12"/>
        <v>0</v>
      </c>
      <c r="G202" s="151"/>
    </row>
    <row r="203" spans="1:7" x14ac:dyDescent="0.25">
      <c r="A203" s="157"/>
      <c r="B203" s="157"/>
      <c r="C203" s="157"/>
      <c r="D203" s="57"/>
      <c r="E203" s="57"/>
      <c r="F203" s="35">
        <f t="shared" si="12"/>
        <v>0</v>
      </c>
      <c r="G203" s="151"/>
    </row>
    <row r="204" spans="1:7" x14ac:dyDescent="0.25">
      <c r="A204" s="157"/>
      <c r="B204" s="157"/>
      <c r="C204" s="157"/>
      <c r="D204" s="57"/>
      <c r="E204" s="57"/>
      <c r="F204" s="35">
        <f t="shared" si="12"/>
        <v>0</v>
      </c>
      <c r="G204" s="151"/>
    </row>
    <row r="205" spans="1:7" x14ac:dyDescent="0.25">
      <c r="A205" s="157"/>
      <c r="B205" s="157"/>
      <c r="C205" s="157"/>
      <c r="D205" s="57"/>
      <c r="E205" s="57"/>
      <c r="F205" s="35">
        <f t="shared" si="12"/>
        <v>0</v>
      </c>
      <c r="G205" s="151"/>
    </row>
    <row r="206" spans="1:7" x14ac:dyDescent="0.25">
      <c r="A206" s="157"/>
      <c r="B206" s="157"/>
      <c r="C206" s="157"/>
      <c r="D206" s="57"/>
      <c r="E206" s="57"/>
      <c r="F206" s="35">
        <f t="shared" si="12"/>
        <v>0</v>
      </c>
      <c r="G206" s="151"/>
    </row>
    <row r="207" spans="1:7" x14ac:dyDescent="0.25">
      <c r="A207" s="157"/>
      <c r="B207" s="157"/>
      <c r="C207" s="157"/>
      <c r="D207" s="57"/>
      <c r="E207" s="57"/>
      <c r="F207" s="35">
        <f t="shared" si="12"/>
        <v>0</v>
      </c>
      <c r="G207" s="151"/>
    </row>
    <row r="208" spans="1:7" x14ac:dyDescent="0.25">
      <c r="A208" s="157"/>
      <c r="B208" s="157"/>
      <c r="C208" s="157"/>
      <c r="D208" s="57"/>
      <c r="E208" s="57"/>
      <c r="F208" s="35">
        <f t="shared" si="12"/>
        <v>0</v>
      </c>
      <c r="G208" s="151"/>
    </row>
    <row r="209" spans="1:7" x14ac:dyDescent="0.25">
      <c r="A209" s="157"/>
      <c r="B209" s="157"/>
      <c r="C209" s="157"/>
      <c r="D209" s="57"/>
      <c r="E209" s="57"/>
      <c r="F209" s="35">
        <f t="shared" si="12"/>
        <v>0</v>
      </c>
      <c r="G209" s="151"/>
    </row>
    <row r="210" spans="1:7" x14ac:dyDescent="0.25">
      <c r="A210" s="157"/>
      <c r="B210" s="157"/>
      <c r="C210" s="157"/>
      <c r="D210" s="57"/>
      <c r="E210" s="57"/>
      <c r="F210" s="35">
        <f t="shared" si="12"/>
        <v>0</v>
      </c>
      <c r="G210" s="151"/>
    </row>
    <row r="211" spans="1:7" x14ac:dyDescent="0.25">
      <c r="A211" s="157"/>
      <c r="B211" s="157"/>
      <c r="C211" s="157"/>
      <c r="D211" s="57"/>
      <c r="E211" s="57"/>
      <c r="F211" s="35">
        <f t="shared" si="12"/>
        <v>0</v>
      </c>
      <c r="G211" s="151"/>
    </row>
    <row r="212" spans="1:7" ht="12.75" customHeight="1" x14ac:dyDescent="0.25">
      <c r="A212" s="157"/>
      <c r="B212" s="157"/>
      <c r="C212" s="157"/>
      <c r="D212" s="57"/>
      <c r="E212" s="57"/>
      <c r="F212" s="35">
        <f t="shared" si="12"/>
        <v>0</v>
      </c>
      <c r="G212" s="151"/>
    </row>
    <row r="213" spans="1:7" x14ac:dyDescent="0.25">
      <c r="A213" s="157"/>
      <c r="B213" s="157"/>
      <c r="C213" s="157"/>
      <c r="D213" s="58"/>
      <c r="E213" s="58"/>
      <c r="F213" s="36">
        <f t="shared" si="12"/>
        <v>0</v>
      </c>
      <c r="G213" s="151"/>
    </row>
    <row r="214" spans="1:7" s="4" customFormat="1" ht="13.8" thickBot="1" x14ac:dyDescent="0.3">
      <c r="A214" s="122" t="s">
        <v>79</v>
      </c>
      <c r="B214" s="122"/>
      <c r="C214" s="122"/>
      <c r="D214" s="16">
        <f>SUM(D201:D213)</f>
        <v>0</v>
      </c>
      <c r="E214" s="16">
        <f>SUM(E201:E213)</f>
        <v>0</v>
      </c>
      <c r="F214" s="16">
        <f>SUM(F201:F213)</f>
        <v>0</v>
      </c>
      <c r="G214" s="151"/>
    </row>
    <row r="215" spans="1:7" s="4" customFormat="1" ht="27" customHeight="1" thickTop="1" thickBot="1" x14ac:dyDescent="0.3">
      <c r="A215" s="135" t="s">
        <v>139</v>
      </c>
      <c r="B215" s="136"/>
      <c r="C215" s="136"/>
      <c r="D215" s="136"/>
      <c r="E215" s="136"/>
      <c r="F215" s="136"/>
      <c r="G215" s="151"/>
    </row>
    <row r="216" spans="1:7" ht="30" customHeight="1" x14ac:dyDescent="0.25">
      <c r="A216" s="134" t="s">
        <v>96</v>
      </c>
      <c r="B216" s="134"/>
      <c r="C216" s="134"/>
      <c r="D216" s="134"/>
      <c r="E216" s="134"/>
      <c r="F216" s="134"/>
      <c r="G216" s="151"/>
    </row>
    <row r="217" spans="1:7" x14ac:dyDescent="0.25">
      <c r="A217" s="155"/>
      <c r="B217" s="156"/>
      <c r="C217" s="156"/>
      <c r="D217" s="57"/>
      <c r="E217" s="57"/>
      <c r="F217" s="35">
        <f t="shared" ref="F217:F234" si="13">+D217+E217</f>
        <v>0</v>
      </c>
      <c r="G217" s="151"/>
    </row>
    <row r="218" spans="1:7" x14ac:dyDescent="0.25">
      <c r="A218" s="155"/>
      <c r="B218" s="156"/>
      <c r="C218" s="156"/>
      <c r="D218" s="57"/>
      <c r="E218" s="57"/>
      <c r="F218" s="35">
        <f t="shared" si="13"/>
        <v>0</v>
      </c>
      <c r="G218" s="151"/>
    </row>
    <row r="219" spans="1:7" x14ac:dyDescent="0.25">
      <c r="A219" s="155"/>
      <c r="B219" s="156"/>
      <c r="C219" s="156"/>
      <c r="D219" s="57"/>
      <c r="E219" s="57"/>
      <c r="F219" s="35">
        <f t="shared" si="13"/>
        <v>0</v>
      </c>
      <c r="G219" s="151"/>
    </row>
    <row r="220" spans="1:7" x14ac:dyDescent="0.25">
      <c r="A220" s="155"/>
      <c r="B220" s="156"/>
      <c r="C220" s="156"/>
      <c r="D220" s="57"/>
      <c r="E220" s="57"/>
      <c r="F220" s="35">
        <f t="shared" si="13"/>
        <v>0</v>
      </c>
      <c r="G220" s="151"/>
    </row>
    <row r="221" spans="1:7" x14ac:dyDescent="0.25">
      <c r="A221" s="155"/>
      <c r="B221" s="156"/>
      <c r="C221" s="156"/>
      <c r="D221" s="57"/>
      <c r="E221" s="57"/>
      <c r="F221" s="35">
        <f t="shared" si="13"/>
        <v>0</v>
      </c>
      <c r="G221" s="151"/>
    </row>
    <row r="222" spans="1:7" x14ac:dyDescent="0.25">
      <c r="A222" s="155"/>
      <c r="B222" s="156"/>
      <c r="C222" s="156"/>
      <c r="D222" s="57"/>
      <c r="E222" s="57"/>
      <c r="F222" s="35">
        <f t="shared" si="13"/>
        <v>0</v>
      </c>
      <c r="G222" s="151"/>
    </row>
    <row r="223" spans="1:7" x14ac:dyDescent="0.25">
      <c r="A223" s="155"/>
      <c r="B223" s="156"/>
      <c r="C223" s="156"/>
      <c r="D223" s="57"/>
      <c r="E223" s="57"/>
      <c r="F223" s="35">
        <f t="shared" si="13"/>
        <v>0</v>
      </c>
      <c r="G223" s="151"/>
    </row>
    <row r="224" spans="1:7" x14ac:dyDescent="0.25">
      <c r="A224" s="155"/>
      <c r="B224" s="156"/>
      <c r="C224" s="156"/>
      <c r="D224" s="57"/>
      <c r="E224" s="57"/>
      <c r="F224" s="35">
        <f t="shared" si="13"/>
        <v>0</v>
      </c>
      <c r="G224" s="151"/>
    </row>
    <row r="225" spans="1:7" x14ac:dyDescent="0.25">
      <c r="A225" s="155"/>
      <c r="B225" s="156"/>
      <c r="C225" s="156"/>
      <c r="D225" s="57"/>
      <c r="E225" s="57"/>
      <c r="F225" s="35">
        <f t="shared" si="13"/>
        <v>0</v>
      </c>
      <c r="G225" s="151"/>
    </row>
    <row r="226" spans="1:7" x14ac:dyDescent="0.25">
      <c r="A226" s="155"/>
      <c r="B226" s="156"/>
      <c r="C226" s="156"/>
      <c r="D226" s="57"/>
      <c r="E226" s="57"/>
      <c r="F226" s="35">
        <f t="shared" si="13"/>
        <v>0</v>
      </c>
      <c r="G226" s="151"/>
    </row>
    <row r="227" spans="1:7" x14ac:dyDescent="0.25">
      <c r="A227" s="155"/>
      <c r="B227" s="156"/>
      <c r="C227" s="156"/>
      <c r="D227" s="57"/>
      <c r="E227" s="57"/>
      <c r="F227" s="35">
        <f t="shared" si="13"/>
        <v>0</v>
      </c>
      <c r="G227" s="151"/>
    </row>
    <row r="228" spans="1:7" x14ac:dyDescent="0.25">
      <c r="A228" s="155"/>
      <c r="B228" s="156"/>
      <c r="C228" s="156"/>
      <c r="D228" s="57"/>
      <c r="E228" s="57"/>
      <c r="F228" s="35">
        <f t="shared" si="13"/>
        <v>0</v>
      </c>
      <c r="G228" s="151"/>
    </row>
    <row r="229" spans="1:7" x14ac:dyDescent="0.25">
      <c r="A229" s="155"/>
      <c r="B229" s="156"/>
      <c r="C229" s="156"/>
      <c r="D229" s="57"/>
      <c r="E229" s="57"/>
      <c r="F229" s="35">
        <f t="shared" si="13"/>
        <v>0</v>
      </c>
      <c r="G229" s="151"/>
    </row>
    <row r="230" spans="1:7" x14ac:dyDescent="0.25">
      <c r="A230" s="155"/>
      <c r="B230" s="156"/>
      <c r="C230" s="156"/>
      <c r="D230" s="57"/>
      <c r="E230" s="57"/>
      <c r="F230" s="35">
        <f t="shared" si="13"/>
        <v>0</v>
      </c>
      <c r="G230" s="151"/>
    </row>
    <row r="231" spans="1:7" x14ac:dyDescent="0.25">
      <c r="A231" s="155"/>
      <c r="B231" s="156"/>
      <c r="C231" s="156"/>
      <c r="D231" s="57"/>
      <c r="E231" s="57"/>
      <c r="F231" s="35">
        <f t="shared" si="13"/>
        <v>0</v>
      </c>
      <c r="G231" s="151"/>
    </row>
    <row r="232" spans="1:7" x14ac:dyDescent="0.25">
      <c r="A232" s="155"/>
      <c r="B232" s="156"/>
      <c r="C232" s="156"/>
      <c r="D232" s="57"/>
      <c r="E232" s="57"/>
      <c r="F232" s="35">
        <f t="shared" si="13"/>
        <v>0</v>
      </c>
      <c r="G232" s="151"/>
    </row>
    <row r="233" spans="1:7" x14ac:dyDescent="0.25">
      <c r="A233" s="155"/>
      <c r="B233" s="156"/>
      <c r="C233" s="156"/>
      <c r="D233" s="57"/>
      <c r="E233" s="57"/>
      <c r="F233" s="35">
        <f t="shared" si="13"/>
        <v>0</v>
      </c>
      <c r="G233" s="151"/>
    </row>
    <row r="234" spans="1:7" x14ac:dyDescent="0.25">
      <c r="A234" s="155"/>
      <c r="B234" s="156"/>
      <c r="C234" s="156"/>
      <c r="D234" s="57"/>
      <c r="E234" s="57"/>
      <c r="F234" s="35">
        <f t="shared" si="13"/>
        <v>0</v>
      </c>
      <c r="G234" s="151"/>
    </row>
    <row r="235" spans="1:7" s="18" customFormat="1" ht="13.8" thickBot="1" x14ac:dyDescent="0.3">
      <c r="A235" s="122" t="s">
        <v>79</v>
      </c>
      <c r="B235" s="122"/>
      <c r="C235" s="122"/>
      <c r="D235" s="17">
        <f>SUM(D217:D234)</f>
        <v>0</v>
      </c>
      <c r="E235" s="17">
        <f>SUM(E217:E234)</f>
        <v>0</v>
      </c>
      <c r="F235" s="17">
        <f>SUM(F217:F234)</f>
        <v>0</v>
      </c>
      <c r="G235" s="151"/>
    </row>
    <row r="236" spans="1:7" s="18" customFormat="1" ht="27" customHeight="1" thickTop="1" thickBot="1" x14ac:dyDescent="0.3">
      <c r="A236" s="132"/>
      <c r="B236" s="132"/>
      <c r="C236" s="132"/>
      <c r="D236" s="132"/>
      <c r="E236" s="132"/>
      <c r="F236" s="132"/>
      <c r="G236" s="151"/>
    </row>
    <row r="237" spans="1:7" ht="30.75" customHeight="1" x14ac:dyDescent="0.25">
      <c r="A237" s="130" t="s">
        <v>99</v>
      </c>
      <c r="B237" s="130"/>
      <c r="C237" s="130"/>
      <c r="D237" s="130"/>
      <c r="E237" s="130"/>
      <c r="F237" s="130"/>
      <c r="G237" s="151"/>
    </row>
    <row r="238" spans="1:7" x14ac:dyDescent="0.25">
      <c r="A238" s="155"/>
      <c r="B238" s="156"/>
      <c r="C238" s="156"/>
      <c r="D238" s="57"/>
      <c r="E238" s="57"/>
      <c r="F238" s="35">
        <f t="shared" ref="F238:F259" si="14">+D238+E238</f>
        <v>0</v>
      </c>
      <c r="G238" s="151"/>
    </row>
    <row r="239" spans="1:7" x14ac:dyDescent="0.25">
      <c r="A239" s="155"/>
      <c r="B239" s="156"/>
      <c r="C239" s="156"/>
      <c r="D239" s="57"/>
      <c r="E239" s="57"/>
      <c r="F239" s="35">
        <f t="shared" si="14"/>
        <v>0</v>
      </c>
      <c r="G239" s="151"/>
    </row>
    <row r="240" spans="1:7" x14ac:dyDescent="0.25">
      <c r="A240" s="155"/>
      <c r="B240" s="156"/>
      <c r="C240" s="156"/>
      <c r="D240" s="57"/>
      <c r="E240" s="57"/>
      <c r="F240" s="35">
        <f t="shared" si="14"/>
        <v>0</v>
      </c>
      <c r="G240" s="151"/>
    </row>
    <row r="241" spans="1:7" x14ac:dyDescent="0.25">
      <c r="A241" s="155"/>
      <c r="B241" s="156"/>
      <c r="C241" s="156"/>
      <c r="D241" s="57"/>
      <c r="E241" s="57"/>
      <c r="F241" s="35">
        <f t="shared" si="14"/>
        <v>0</v>
      </c>
      <c r="G241" s="151"/>
    </row>
    <row r="242" spans="1:7" x14ac:dyDescent="0.25">
      <c r="A242" s="155"/>
      <c r="B242" s="156"/>
      <c r="C242" s="156"/>
      <c r="D242" s="57"/>
      <c r="E242" s="57"/>
      <c r="F242" s="35">
        <f t="shared" si="14"/>
        <v>0</v>
      </c>
      <c r="G242" s="151"/>
    </row>
    <row r="243" spans="1:7" x14ac:dyDescent="0.25">
      <c r="A243" s="155"/>
      <c r="B243" s="156"/>
      <c r="C243" s="156"/>
      <c r="D243" s="57"/>
      <c r="E243" s="57"/>
      <c r="F243" s="35">
        <f t="shared" si="14"/>
        <v>0</v>
      </c>
      <c r="G243" s="151"/>
    </row>
    <row r="244" spans="1:7" x14ac:dyDescent="0.25">
      <c r="A244" s="155"/>
      <c r="B244" s="156"/>
      <c r="C244" s="156"/>
      <c r="D244" s="57"/>
      <c r="E244" s="57"/>
      <c r="F244" s="35">
        <f t="shared" si="14"/>
        <v>0</v>
      </c>
      <c r="G244" s="151"/>
    </row>
    <row r="245" spans="1:7" x14ac:dyDescent="0.25">
      <c r="A245" s="155"/>
      <c r="B245" s="156"/>
      <c r="C245" s="156"/>
      <c r="D245" s="57"/>
      <c r="E245" s="57"/>
      <c r="F245" s="35">
        <f t="shared" si="14"/>
        <v>0</v>
      </c>
      <c r="G245" s="151"/>
    </row>
    <row r="246" spans="1:7" x14ac:dyDescent="0.25">
      <c r="A246" s="155"/>
      <c r="B246" s="156"/>
      <c r="C246" s="156"/>
      <c r="D246" s="57"/>
      <c r="E246" s="57"/>
      <c r="F246" s="35">
        <f t="shared" si="14"/>
        <v>0</v>
      </c>
      <c r="G246" s="151"/>
    </row>
    <row r="247" spans="1:7" x14ac:dyDescent="0.25">
      <c r="A247" s="155"/>
      <c r="B247" s="156"/>
      <c r="C247" s="156"/>
      <c r="D247" s="57"/>
      <c r="E247" s="57"/>
      <c r="F247" s="35">
        <f t="shared" si="14"/>
        <v>0</v>
      </c>
      <c r="G247" s="151"/>
    </row>
    <row r="248" spans="1:7" x14ac:dyDescent="0.25">
      <c r="A248" s="155"/>
      <c r="B248" s="156"/>
      <c r="C248" s="156"/>
      <c r="D248" s="57"/>
      <c r="E248" s="57"/>
      <c r="F248" s="35">
        <f t="shared" si="14"/>
        <v>0</v>
      </c>
      <c r="G248" s="151"/>
    </row>
    <row r="249" spans="1:7" x14ac:dyDescent="0.25">
      <c r="A249" s="155"/>
      <c r="B249" s="156"/>
      <c r="C249" s="156"/>
      <c r="D249" s="57"/>
      <c r="E249" s="57"/>
      <c r="F249" s="35">
        <f t="shared" si="14"/>
        <v>0</v>
      </c>
      <c r="G249" s="151"/>
    </row>
    <row r="250" spans="1:7" x14ac:dyDescent="0.25">
      <c r="A250" s="155"/>
      <c r="B250" s="156"/>
      <c r="C250" s="156"/>
      <c r="D250" s="57"/>
      <c r="E250" s="57"/>
      <c r="F250" s="35">
        <f t="shared" si="14"/>
        <v>0</v>
      </c>
      <c r="G250" s="151"/>
    </row>
    <row r="251" spans="1:7" x14ac:dyDescent="0.25">
      <c r="A251" s="155"/>
      <c r="B251" s="156"/>
      <c r="C251" s="156"/>
      <c r="D251" s="57"/>
      <c r="E251" s="57"/>
      <c r="F251" s="35">
        <f t="shared" si="14"/>
        <v>0</v>
      </c>
      <c r="G251" s="151"/>
    </row>
    <row r="252" spans="1:7" x14ac:dyDescent="0.25">
      <c r="A252" s="155"/>
      <c r="B252" s="156"/>
      <c r="C252" s="156"/>
      <c r="D252" s="57"/>
      <c r="E252" s="57"/>
      <c r="F252" s="35">
        <f t="shared" si="14"/>
        <v>0</v>
      </c>
      <c r="G252" s="151"/>
    </row>
    <row r="253" spans="1:7" x14ac:dyDescent="0.25">
      <c r="A253" s="155"/>
      <c r="B253" s="156"/>
      <c r="C253" s="156"/>
      <c r="D253" s="57"/>
      <c r="E253" s="57"/>
      <c r="F253" s="35">
        <f t="shared" si="14"/>
        <v>0</v>
      </c>
      <c r="G253" s="151"/>
    </row>
    <row r="254" spans="1:7" x14ac:dyDescent="0.25">
      <c r="A254" s="155"/>
      <c r="B254" s="156"/>
      <c r="C254" s="156"/>
      <c r="D254" s="57"/>
      <c r="E254" s="57"/>
      <c r="F254" s="35">
        <f t="shared" si="14"/>
        <v>0</v>
      </c>
      <c r="G254" s="151"/>
    </row>
    <row r="255" spans="1:7" x14ac:dyDescent="0.25">
      <c r="A255" s="155"/>
      <c r="B255" s="156"/>
      <c r="C255" s="156"/>
      <c r="D255" s="57"/>
      <c r="E255" s="57"/>
      <c r="F255" s="35">
        <f t="shared" si="14"/>
        <v>0</v>
      </c>
      <c r="G255" s="151"/>
    </row>
    <row r="256" spans="1:7" x14ac:dyDescent="0.25">
      <c r="A256" s="155"/>
      <c r="B256" s="156"/>
      <c r="C256" s="156"/>
      <c r="D256" s="57"/>
      <c r="E256" s="57"/>
      <c r="F256" s="35">
        <f t="shared" si="14"/>
        <v>0</v>
      </c>
      <c r="G256" s="151"/>
    </row>
    <row r="257" spans="1:7" x14ac:dyDescent="0.25">
      <c r="A257" s="155"/>
      <c r="B257" s="156"/>
      <c r="C257" s="156"/>
      <c r="D257" s="57"/>
      <c r="E257" s="57"/>
      <c r="F257" s="35">
        <f t="shared" si="14"/>
        <v>0</v>
      </c>
      <c r="G257" s="151"/>
    </row>
    <row r="258" spans="1:7" x14ac:dyDescent="0.25">
      <c r="A258" s="155"/>
      <c r="B258" s="156"/>
      <c r="C258" s="156"/>
      <c r="D258" s="57"/>
      <c r="E258" s="57"/>
      <c r="F258" s="35">
        <f t="shared" si="14"/>
        <v>0</v>
      </c>
      <c r="G258" s="151"/>
    </row>
    <row r="259" spans="1:7" x14ac:dyDescent="0.25">
      <c r="A259" s="155"/>
      <c r="B259" s="156"/>
      <c r="C259" s="156"/>
      <c r="D259" s="58"/>
      <c r="E259" s="58"/>
      <c r="F259" s="36">
        <f t="shared" si="14"/>
        <v>0</v>
      </c>
      <c r="G259" s="151"/>
    </row>
    <row r="260" spans="1:7" ht="13.8" thickBot="1" x14ac:dyDescent="0.3">
      <c r="A260" s="122" t="s">
        <v>79</v>
      </c>
      <c r="B260" s="122"/>
      <c r="C260" s="122"/>
      <c r="D260" s="19">
        <f>SUM(D238:D259)</f>
        <v>0</v>
      </c>
      <c r="E260" s="19">
        <f>SUM(E238:E259)</f>
        <v>0</v>
      </c>
      <c r="F260" s="19">
        <f>SUM(F238:F259)</f>
        <v>0</v>
      </c>
      <c r="G260" s="151"/>
    </row>
    <row r="261" spans="1:7" ht="27" customHeight="1" thickTop="1" thickBot="1" x14ac:dyDescent="0.3">
      <c r="A261" s="132"/>
      <c r="B261" s="132"/>
      <c r="C261" s="132"/>
      <c r="D261" s="132"/>
      <c r="E261" s="132"/>
      <c r="F261" s="132"/>
      <c r="G261" s="151"/>
    </row>
    <row r="262" spans="1:7" ht="37.5" customHeight="1" thickBot="1" x14ac:dyDescent="0.3">
      <c r="A262" s="131" t="s">
        <v>49</v>
      </c>
      <c r="B262" s="131"/>
      <c r="C262" s="131"/>
      <c r="D262" s="19">
        <f>+D115+D140+D166+D182+D198+D214+D235+D260</f>
        <v>0</v>
      </c>
      <c r="E262" s="19">
        <f>+E115+E140+E166+E182+E198+E214+E235+E260</f>
        <v>0</v>
      </c>
      <c r="F262" s="19">
        <f>+F115+F140+F166+F182+F198+F214+F235+F260</f>
        <v>0</v>
      </c>
      <c r="G262" s="151"/>
    </row>
    <row r="263" spans="1:7" ht="13.8" thickTop="1" x14ac:dyDescent="0.25">
      <c r="A263" s="108" t="s">
        <v>140</v>
      </c>
      <c r="B263" s="108"/>
      <c r="C263" s="108"/>
      <c r="D263" s="108"/>
      <c r="E263" s="108"/>
      <c r="F263" s="108"/>
      <c r="G263" s="151"/>
    </row>
    <row r="264" spans="1:7" x14ac:dyDescent="0.25">
      <c r="A264" s="108"/>
      <c r="B264" s="108"/>
      <c r="C264" s="108"/>
      <c r="D264" s="108"/>
      <c r="E264" s="108"/>
      <c r="F264" s="108"/>
      <c r="G264" s="151"/>
    </row>
    <row r="265" spans="1:7" x14ac:dyDescent="0.25">
      <c r="A265" s="63"/>
      <c r="B265" s="63"/>
      <c r="C265" s="63"/>
      <c r="D265" s="63"/>
      <c r="E265" s="63"/>
      <c r="F265" s="63"/>
    </row>
    <row r="266" spans="1:7" x14ac:dyDescent="0.25">
      <c r="A266" s="63"/>
      <c r="B266" s="63"/>
      <c r="C266" s="63"/>
      <c r="D266" s="63"/>
      <c r="E266" s="63"/>
      <c r="F266" s="63"/>
    </row>
    <row r="267" spans="1:7" x14ac:dyDescent="0.25">
      <c r="A267" s="63"/>
      <c r="B267" s="63"/>
      <c r="C267" s="63"/>
      <c r="D267" s="63"/>
      <c r="E267" s="63"/>
      <c r="F267" s="63"/>
    </row>
    <row r="268" spans="1:7" x14ac:dyDescent="0.25">
      <c r="A268" s="63"/>
      <c r="B268" s="63"/>
      <c r="C268" s="63"/>
      <c r="D268" s="63"/>
      <c r="E268" s="63"/>
      <c r="F268" s="63"/>
    </row>
    <row r="269" spans="1:7" x14ac:dyDescent="0.25">
      <c r="A269" s="63"/>
      <c r="B269" s="63"/>
      <c r="C269" s="63"/>
      <c r="D269" s="63"/>
      <c r="E269" s="63"/>
      <c r="F269" s="63"/>
    </row>
    <row r="270" spans="1:7" x14ac:dyDescent="0.25">
      <c r="A270" s="64"/>
      <c r="B270" s="63"/>
      <c r="C270" s="63"/>
      <c r="D270" s="63"/>
      <c r="E270" s="63"/>
      <c r="F270" s="63"/>
    </row>
    <row r="271" spans="1:7" x14ac:dyDescent="0.25">
      <c r="A271" s="63"/>
      <c r="B271" s="63"/>
      <c r="C271" s="63"/>
      <c r="D271" s="63"/>
      <c r="E271" s="63"/>
      <c r="F271" s="63"/>
    </row>
    <row r="272" spans="1:7" x14ac:dyDescent="0.25">
      <c r="A272" s="63"/>
      <c r="B272" s="63"/>
      <c r="C272" s="63"/>
      <c r="D272" s="63"/>
      <c r="E272" s="63"/>
      <c r="F272" s="63"/>
    </row>
    <row r="273" spans="1:6" x14ac:dyDescent="0.25">
      <c r="A273" s="63"/>
      <c r="B273" s="63"/>
      <c r="C273" s="63"/>
      <c r="D273" s="63"/>
      <c r="E273" s="63"/>
      <c r="F273" s="63"/>
    </row>
    <row r="274" spans="1:6" x14ac:dyDescent="0.25">
      <c r="A274" s="65"/>
      <c r="B274" s="63"/>
      <c r="C274" s="63"/>
      <c r="D274" s="63"/>
      <c r="E274" s="63"/>
      <c r="F274" s="63"/>
    </row>
  </sheetData>
  <sheetProtection password="CDD2" sheet="1"/>
  <mergeCells count="151">
    <mergeCell ref="G199:G264"/>
    <mergeCell ref="G1:G10"/>
    <mergeCell ref="G50:G59"/>
    <mergeCell ref="G61:G64"/>
    <mergeCell ref="G104:G114"/>
    <mergeCell ref="G116:G119"/>
    <mergeCell ref="G141:G185"/>
    <mergeCell ref="A1:F1"/>
    <mergeCell ref="A2:F2"/>
    <mergeCell ref="A3:F3"/>
    <mergeCell ref="A4:F4"/>
    <mergeCell ref="A5:F5"/>
    <mergeCell ref="A6:C7"/>
    <mergeCell ref="D6:D7"/>
    <mergeCell ref="E6:E7"/>
    <mergeCell ref="F6:F7"/>
    <mergeCell ref="A8:F8"/>
    <mergeCell ref="A9:A10"/>
    <mergeCell ref="D9:F10"/>
    <mergeCell ref="A60:C60"/>
    <mergeCell ref="A61:F62"/>
    <mergeCell ref="A63:C63"/>
    <mergeCell ref="D63:F64"/>
    <mergeCell ref="A104:C104"/>
    <mergeCell ref="A105:C105"/>
    <mergeCell ref="A106:C106"/>
    <mergeCell ref="A107:C107"/>
    <mergeCell ref="A108:C108"/>
    <mergeCell ref="A109:C109"/>
    <mergeCell ref="A110:C110"/>
    <mergeCell ref="A111:C111"/>
    <mergeCell ref="A112:C112"/>
    <mergeCell ref="A113:C113"/>
    <mergeCell ref="A114:F114"/>
    <mergeCell ref="A115:C115"/>
    <mergeCell ref="A116:F116"/>
    <mergeCell ref="A117:F117"/>
    <mergeCell ref="A118:A119"/>
    <mergeCell ref="D118:F119"/>
    <mergeCell ref="A140:C140"/>
    <mergeCell ref="A141:F141"/>
    <mergeCell ref="A142:F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F167"/>
    <mergeCell ref="A168:F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F183"/>
    <mergeCell ref="A184:F184"/>
    <mergeCell ref="D185:F185"/>
    <mergeCell ref="A198:C198"/>
    <mergeCell ref="A199:F199"/>
    <mergeCell ref="A200:F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F215"/>
    <mergeCell ref="A216:F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F236"/>
    <mergeCell ref="A237:F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62:C262"/>
    <mergeCell ref="A263:F264"/>
    <mergeCell ref="A256:C256"/>
    <mergeCell ref="A257:C257"/>
    <mergeCell ref="A258:C258"/>
    <mergeCell ref="A259:C259"/>
    <mergeCell ref="A260:C260"/>
    <mergeCell ref="A261:F261"/>
  </mergeCells>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abSelected="1" zoomScale="80" zoomScaleNormal="80" workbookViewId="0">
      <selection activeCell="J22" sqref="J22"/>
    </sheetView>
  </sheetViews>
  <sheetFormatPr defaultRowHeight="13.2" x14ac:dyDescent="0.25"/>
  <cols>
    <col min="1" max="1" width="21.6640625" customWidth="1"/>
    <col min="2" max="3" width="10.33203125" customWidth="1"/>
    <col min="4" max="6" width="15.6640625" customWidth="1"/>
  </cols>
  <sheetData>
    <row r="1" spans="1:7" ht="18.75" customHeight="1" x14ac:dyDescent="0.25">
      <c r="A1" s="88" t="s">
        <v>37</v>
      </c>
      <c r="B1" s="88"/>
      <c r="C1" s="88"/>
      <c r="D1" s="88"/>
      <c r="E1" s="88"/>
      <c r="F1" s="88"/>
    </row>
    <row r="2" spans="1:7" ht="17.399999999999999" x14ac:dyDescent="0.3">
      <c r="A2" s="2" t="s">
        <v>38</v>
      </c>
      <c r="B2" s="2"/>
      <c r="C2" s="2"/>
      <c r="D2" s="2"/>
      <c r="E2" s="2"/>
      <c r="F2" s="2"/>
    </row>
    <row r="3" spans="1:7" x14ac:dyDescent="0.25">
      <c r="A3" s="94"/>
      <c r="B3" s="94"/>
      <c r="C3" s="94"/>
      <c r="D3" s="94"/>
      <c r="E3" s="94"/>
      <c r="F3" s="94"/>
    </row>
    <row r="4" spans="1:7" ht="17.25" customHeight="1" x14ac:dyDescent="0.3">
      <c r="A4" s="89" t="str">
        <f>'SUMMARY - Year 1'!A4:F4</f>
        <v>(Insert Vendor Name)</v>
      </c>
      <c r="B4" s="89"/>
      <c r="C4" s="89"/>
      <c r="D4" s="89"/>
      <c r="E4" s="89"/>
      <c r="F4" s="89"/>
    </row>
    <row r="5" spans="1:7" ht="17.25" customHeight="1" x14ac:dyDescent="0.3">
      <c r="A5" s="89" t="str">
        <f>'SUMMARY - Year 1'!A5:F5</f>
        <v>(Insert SAP #)</v>
      </c>
      <c r="B5" s="89"/>
      <c r="C5" s="89"/>
      <c r="D5" s="89"/>
      <c r="E5" s="89"/>
      <c r="F5" s="89"/>
    </row>
    <row r="6" spans="1:7" ht="15.6" x14ac:dyDescent="0.3">
      <c r="A6" s="90" t="s">
        <v>149</v>
      </c>
      <c r="B6" s="90"/>
      <c r="C6" s="90"/>
      <c r="D6" s="90"/>
      <c r="E6" s="90"/>
      <c r="F6" s="90"/>
    </row>
    <row r="7" spans="1:7" ht="15.75" customHeight="1" x14ac:dyDescent="0.25">
      <c r="A7" s="95"/>
      <c r="B7" s="95"/>
      <c r="C7" s="95"/>
      <c r="D7" s="95"/>
      <c r="E7" s="95"/>
      <c r="F7" s="95"/>
    </row>
    <row r="8" spans="1:7" ht="52.5" customHeight="1" x14ac:dyDescent="0.25">
      <c r="A8" s="96" t="s">
        <v>39</v>
      </c>
      <c r="B8" s="97"/>
      <c r="C8" s="98"/>
      <c r="D8" s="68" t="str">
        <f>'SUMMARY - Year 1'!$D$8</f>
        <v>Original Budget</v>
      </c>
      <c r="E8" s="68" t="s">
        <v>40</v>
      </c>
      <c r="F8" s="68" t="str">
        <f>'SUMMARY - Year 1'!$F$8</f>
        <v>Total Budget</v>
      </c>
    </row>
    <row r="9" spans="1:7" ht="30" customHeight="1" x14ac:dyDescent="0.25">
      <c r="A9" s="99" t="s">
        <v>41</v>
      </c>
      <c r="B9" s="100"/>
      <c r="C9" s="101"/>
      <c r="D9" s="23">
        <f>'SUMMARY - Year 1'!D9+'SUMMARY - Year 2'!D9+'SUMMARY - Year 3'!D9+'SUMMARY - Year 4'!D9+'SUMMARY - Year 5'!D9+'SUMMARY - Year 6'!D9</f>
        <v>0</v>
      </c>
      <c r="E9" s="23">
        <f>'SUMMARY - Year 1'!E9+'SUMMARY - Year 2'!E9+'SUMMARY - Year 3'!E9+'SUMMARY - Year 4'!E9+'SUMMARY - Year 5'!E9+'SUMMARY - Year 6'!E9</f>
        <v>0</v>
      </c>
      <c r="F9" s="69">
        <f t="shared" ref="F9:F16" si="0">D9+E9</f>
        <v>0</v>
      </c>
      <c r="G9" s="37"/>
    </row>
    <row r="10" spans="1:7" ht="30" customHeight="1" x14ac:dyDescent="0.25">
      <c r="A10" s="85" t="s">
        <v>42</v>
      </c>
      <c r="B10" s="86"/>
      <c r="C10" s="87"/>
      <c r="D10" s="23">
        <f>'SUMMARY - Year 1'!D10+'SUMMARY - Year 2'!D10+'SUMMARY - Year 3'!D10+'SUMMARY - Year 4'!D10+'SUMMARY - Year 5'!D10+'SUMMARY - Year 6'!D10</f>
        <v>0</v>
      </c>
      <c r="E10" s="23">
        <f>'SUMMARY - Year 1'!E10+'SUMMARY - Year 2'!E10+'SUMMARY - Year 3'!E10+'SUMMARY - Year 4'!E10+'SUMMARY - Year 5'!E10+'SUMMARY - Year 6'!E10</f>
        <v>0</v>
      </c>
      <c r="F10" s="69">
        <f t="shared" si="0"/>
        <v>0</v>
      </c>
      <c r="G10" s="37"/>
    </row>
    <row r="11" spans="1:7" ht="30" customHeight="1" x14ac:dyDescent="0.25">
      <c r="A11" s="85" t="s">
        <v>43</v>
      </c>
      <c r="B11" s="86"/>
      <c r="C11" s="87"/>
      <c r="D11" s="23">
        <f>'SUMMARY - Year 1'!D11+'SUMMARY - Year 2'!D11+'SUMMARY - Year 3'!D11+'SUMMARY - Year 4'!D11+'SUMMARY - Year 5'!D11+'SUMMARY - Year 6'!D11</f>
        <v>0</v>
      </c>
      <c r="E11" s="23">
        <f>'SUMMARY - Year 1'!E11+'SUMMARY - Year 2'!E11+'SUMMARY - Year 3'!E11+'SUMMARY - Year 4'!E11+'SUMMARY - Year 5'!E11+'SUMMARY - Year 6'!E11</f>
        <v>0</v>
      </c>
      <c r="F11" s="69">
        <f t="shared" si="0"/>
        <v>0</v>
      </c>
      <c r="G11" s="37"/>
    </row>
    <row r="12" spans="1:7" ht="30" customHeight="1" x14ac:dyDescent="0.25">
      <c r="A12" s="85" t="s">
        <v>44</v>
      </c>
      <c r="B12" s="86"/>
      <c r="C12" s="87"/>
      <c r="D12" s="23">
        <f>'SUMMARY - Year 1'!D12+'SUMMARY - Year 2'!D12+'SUMMARY - Year 3'!D12+'SUMMARY - Year 4'!D12+'SUMMARY - Year 5'!D12+'SUMMARY - Year 6'!D12</f>
        <v>0</v>
      </c>
      <c r="E12" s="23">
        <f>'SUMMARY - Year 1'!E12+'SUMMARY - Year 2'!E12+'SUMMARY - Year 3'!E12+'SUMMARY - Year 4'!E12+'SUMMARY - Year 5'!E12+'SUMMARY - Year 6'!E12</f>
        <v>0</v>
      </c>
      <c r="F12" s="69">
        <f t="shared" si="0"/>
        <v>0</v>
      </c>
      <c r="G12" s="37"/>
    </row>
    <row r="13" spans="1:7" ht="30" customHeight="1" x14ac:dyDescent="0.25">
      <c r="A13" s="85" t="s">
        <v>45</v>
      </c>
      <c r="B13" s="86"/>
      <c r="C13" s="87"/>
      <c r="D13" s="23">
        <f>'SUMMARY - Year 1'!D13+'SUMMARY - Year 2'!D13+'SUMMARY - Year 3'!D13+'SUMMARY - Year 4'!D13+'SUMMARY - Year 5'!D13+'SUMMARY - Year 6'!D13</f>
        <v>0</v>
      </c>
      <c r="E13" s="23">
        <f>'SUMMARY - Year 1'!E13+'SUMMARY - Year 2'!E13+'SUMMARY - Year 3'!E13+'SUMMARY - Year 4'!E13+'SUMMARY - Year 5'!E13+'SUMMARY - Year 6'!E13</f>
        <v>0</v>
      </c>
      <c r="F13" s="69">
        <f t="shared" si="0"/>
        <v>0</v>
      </c>
      <c r="G13" s="37"/>
    </row>
    <row r="14" spans="1:7" ht="30.75" customHeight="1" x14ac:dyDescent="0.25">
      <c r="A14" s="85" t="s">
        <v>46</v>
      </c>
      <c r="B14" s="86"/>
      <c r="C14" s="87"/>
      <c r="D14" s="23">
        <f>'SUMMARY - Year 1'!D14+'SUMMARY - Year 2'!D14+'SUMMARY - Year 3'!D14+'SUMMARY - Year 4'!D14+'SUMMARY - Year 5'!D14+'SUMMARY - Year 6'!D14</f>
        <v>0</v>
      </c>
      <c r="E14" s="23">
        <f>'SUMMARY - Year 1'!E14+'SUMMARY - Year 2'!E14+'SUMMARY - Year 3'!E14+'SUMMARY - Year 4'!E14+'SUMMARY - Year 5'!E14+'SUMMARY - Year 6'!E14</f>
        <v>0</v>
      </c>
      <c r="F14" s="69">
        <f t="shared" si="0"/>
        <v>0</v>
      </c>
      <c r="G14" s="37"/>
    </row>
    <row r="15" spans="1:7" ht="30" customHeight="1" x14ac:dyDescent="0.25">
      <c r="A15" s="85" t="s">
        <v>47</v>
      </c>
      <c r="B15" s="86"/>
      <c r="C15" s="87"/>
      <c r="D15" s="23">
        <f>'SUMMARY - Year 1'!D15+'SUMMARY - Year 2'!D15+'SUMMARY - Year 3'!D15+'SUMMARY - Year 4'!D15+'SUMMARY - Year 5'!D15+'SUMMARY - Year 6'!D15</f>
        <v>0</v>
      </c>
      <c r="E15" s="23">
        <f>'SUMMARY - Year 1'!E15+'SUMMARY - Year 2'!E15+'SUMMARY - Year 3'!E15+'SUMMARY - Year 4'!E15+'SUMMARY - Year 5'!E15+'SUMMARY - Year 6'!E15</f>
        <v>0</v>
      </c>
      <c r="F15" s="69">
        <f t="shared" si="0"/>
        <v>0</v>
      </c>
      <c r="G15" s="37"/>
    </row>
    <row r="16" spans="1:7" ht="30.75" customHeight="1" x14ac:dyDescent="0.25">
      <c r="A16" s="85" t="s">
        <v>48</v>
      </c>
      <c r="B16" s="86"/>
      <c r="C16" s="87"/>
      <c r="D16" s="23">
        <f>'SUMMARY - Year 1'!D16+'SUMMARY - Year 2'!D16+'SUMMARY - Year 3'!D16+'SUMMARY - Year 4'!D16+'SUMMARY - Year 5'!D16+'SUMMARY - Year 6'!D16</f>
        <v>0</v>
      </c>
      <c r="E16" s="23">
        <f>'SUMMARY - Year 1'!E16+'SUMMARY - Year 2'!E16+'SUMMARY - Year 3'!E16+'SUMMARY - Year 4'!E16+'SUMMARY - Year 5'!E16+'SUMMARY - Year 6'!E16</f>
        <v>0</v>
      </c>
      <c r="F16" s="69">
        <f t="shared" si="0"/>
        <v>0</v>
      </c>
      <c r="G16" s="37"/>
    </row>
    <row r="17" spans="1:7" ht="30.75" customHeight="1" x14ac:dyDescent="0.25">
      <c r="A17" s="85" t="s">
        <v>49</v>
      </c>
      <c r="B17" s="86"/>
      <c r="C17" s="87"/>
      <c r="D17" s="69">
        <f>SUM(D9:D16)</f>
        <v>0</v>
      </c>
      <c r="E17" s="1">
        <f>SUM(E9:E16)</f>
        <v>0</v>
      </c>
      <c r="F17" s="69">
        <f>SUM(F9:F16)</f>
        <v>0</v>
      </c>
      <c r="G17" s="37"/>
    </row>
    <row r="18" spans="1:7" x14ac:dyDescent="0.25">
      <c r="A18" s="93"/>
      <c r="B18" s="93"/>
      <c r="C18" s="93"/>
      <c r="D18" s="93"/>
      <c r="E18" s="93"/>
      <c r="F18" s="93"/>
    </row>
    <row r="19" spans="1:7" x14ac:dyDescent="0.25">
      <c r="A19" s="45"/>
      <c r="B19" s="45"/>
      <c r="C19" s="45"/>
      <c r="D19" s="45"/>
      <c r="E19" s="46"/>
      <c r="F19" s="45"/>
    </row>
    <row r="20" spans="1:7" x14ac:dyDescent="0.25">
      <c r="E20" s="37"/>
    </row>
    <row r="21" spans="1:7" x14ac:dyDescent="0.25">
      <c r="E21" s="37"/>
    </row>
    <row r="22" spans="1:7" x14ac:dyDescent="0.25">
      <c r="E22" s="37"/>
    </row>
    <row r="23" spans="1:7" x14ac:dyDescent="0.25">
      <c r="E23" s="37"/>
    </row>
    <row r="24" spans="1:7" x14ac:dyDescent="0.25">
      <c r="E24" s="37"/>
    </row>
    <row r="25" spans="1:7" x14ac:dyDescent="0.25">
      <c r="E25" s="37"/>
    </row>
    <row r="26" spans="1:7" x14ac:dyDescent="0.25">
      <c r="E26" s="37"/>
    </row>
    <row r="27" spans="1:7" x14ac:dyDescent="0.25">
      <c r="E27" s="37"/>
    </row>
    <row r="28" spans="1:7" x14ac:dyDescent="0.25">
      <c r="E28" s="37"/>
    </row>
    <row r="29" spans="1:7" ht="16.5" customHeight="1" x14ac:dyDescent="0.25">
      <c r="A29" s="91" t="s">
        <v>50</v>
      </c>
      <c r="B29" s="92"/>
      <c r="C29" s="92"/>
      <c r="D29" s="92"/>
      <c r="E29" s="92"/>
      <c r="F29" s="92"/>
    </row>
  </sheetData>
  <sheetProtection algorithmName="SHA-512" hashValue="4J/4B8daIF45DraxaomCV/qbn3W/vbZyqC6sqWhMk0yS2ko/cCvkhYGKWTl1RQqjjkOc5OQtQcjdfUaz6RZhjw==" saltValue="8eLXS941RlUjWtqJb7d2HQ==" spinCount="100000" sheet="1"/>
  <mergeCells count="18">
    <mergeCell ref="A29:F29"/>
    <mergeCell ref="A18:F18"/>
    <mergeCell ref="A3:F3"/>
    <mergeCell ref="A7:F7"/>
    <mergeCell ref="A13:C13"/>
    <mergeCell ref="A14:C14"/>
    <mergeCell ref="A8:C8"/>
    <mergeCell ref="A9:C9"/>
    <mergeCell ref="A10:C10"/>
    <mergeCell ref="A17:C17"/>
    <mergeCell ref="A16:C16"/>
    <mergeCell ref="A12:C12"/>
    <mergeCell ref="A11:C11"/>
    <mergeCell ref="A15:C15"/>
    <mergeCell ref="A1:F1"/>
    <mergeCell ref="A4:F4"/>
    <mergeCell ref="A5:F5"/>
    <mergeCell ref="A6:F6"/>
  </mergeCells>
  <phoneticPr fontId="0" type="noConversion"/>
  <printOptions horizontalCentered="1"/>
  <pageMargins left="0.5" right="0.5" top="0.5" bottom="0" header="0" footer="0.25"/>
  <pageSetup orientation="portrait" blackAndWhite="1"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zoomScale="80" zoomScaleNormal="80" workbookViewId="0">
      <selection activeCell="H26" sqref="H26"/>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89" t="str">
        <f>'BUDGET DETAILS - Year 1 '!$A$1</f>
        <v>Appendix C</v>
      </c>
      <c r="B1" s="89"/>
      <c r="C1" s="89"/>
      <c r="D1" s="89"/>
      <c r="E1" s="89"/>
      <c r="F1" s="89"/>
    </row>
    <row r="2" spans="1:7" ht="17.399999999999999" x14ac:dyDescent="0.3">
      <c r="A2" s="2" t="s">
        <v>51</v>
      </c>
      <c r="B2" s="2"/>
      <c r="C2" s="2"/>
      <c r="D2" s="2"/>
      <c r="E2" s="2"/>
      <c r="F2" s="2"/>
    </row>
    <row r="3" spans="1:7" x14ac:dyDescent="0.25">
      <c r="A3" s="94"/>
      <c r="B3" s="94"/>
      <c r="C3" s="94"/>
      <c r="D3" s="94"/>
      <c r="E3" s="94"/>
      <c r="F3" s="94"/>
    </row>
    <row r="4" spans="1:7" ht="17.25" customHeight="1" x14ac:dyDescent="0.3">
      <c r="A4" s="89" t="str">
        <f>'BUDGET DETAILS - Year 1 '!A2:F2</f>
        <v>(Insert Vendor Name)</v>
      </c>
      <c r="B4" s="89"/>
      <c r="C4" s="89"/>
      <c r="D4" s="89"/>
      <c r="E4" s="89"/>
      <c r="F4" s="89"/>
    </row>
    <row r="5" spans="1:7" ht="17.25" customHeight="1" x14ac:dyDescent="0.3">
      <c r="A5" s="89" t="str">
        <f>'BUDGET DETAILS - Year 1 '!A3:F3</f>
        <v>(Insert SAP #)</v>
      </c>
      <c r="B5" s="89"/>
      <c r="C5" s="89"/>
      <c r="D5" s="89"/>
      <c r="E5" s="89"/>
      <c r="F5" s="89"/>
    </row>
    <row r="6" spans="1:7" ht="15.6" x14ac:dyDescent="0.3">
      <c r="A6" s="102" t="str">
        <f>'BUDGET DETAILS - Year 1 '!A4:F4</f>
        <v>July 1, 2025 to June 30, 2026</v>
      </c>
      <c r="B6" s="102"/>
      <c r="C6" s="102"/>
      <c r="D6" s="102"/>
      <c r="E6" s="102"/>
      <c r="F6" s="102"/>
    </row>
    <row r="7" spans="1:7" ht="15.75" customHeight="1" x14ac:dyDescent="0.25">
      <c r="A7" s="95"/>
      <c r="B7" s="95"/>
      <c r="C7" s="95"/>
      <c r="D7" s="95"/>
      <c r="E7" s="95"/>
      <c r="F7" s="95"/>
    </row>
    <row r="8" spans="1:7" ht="52.5" customHeight="1" x14ac:dyDescent="0.25">
      <c r="A8" s="96" t="s">
        <v>39</v>
      </c>
      <c r="B8" s="97"/>
      <c r="C8" s="98"/>
      <c r="D8" s="68" t="str">
        <f>'BUDGET DETAILS - Year 1 '!D6</f>
        <v>Original Budget</v>
      </c>
      <c r="E8" s="68" t="str">
        <f>'BUDGET DETAILS - Year 1 '!E6</f>
        <v>Amendment Type &amp; Number</v>
      </c>
      <c r="F8" s="68" t="str">
        <f>'BUDGET DETAILS - Year 1 '!F6</f>
        <v>Total Budget</v>
      </c>
    </row>
    <row r="9" spans="1:7" ht="30" customHeight="1" x14ac:dyDescent="0.25">
      <c r="A9" s="99" t="s">
        <v>41</v>
      </c>
      <c r="B9" s="100"/>
      <c r="C9" s="101"/>
      <c r="D9" s="23">
        <f>'BUDGET DETAILS - Year 1 '!D115</f>
        <v>0</v>
      </c>
      <c r="E9" s="23">
        <f>'BUDGET DETAILS - Year 1 '!E115</f>
        <v>0</v>
      </c>
      <c r="F9" s="69">
        <f t="shared" ref="F9:F16" si="0">D9+E9</f>
        <v>0</v>
      </c>
      <c r="G9" s="37" t="str">
        <f>IF(F9='BUDGET DETAILS - Year 1 '!F115,"","ERROR")</f>
        <v/>
      </c>
    </row>
    <row r="10" spans="1:7" ht="30" customHeight="1" x14ac:dyDescent="0.25">
      <c r="A10" s="85" t="s">
        <v>42</v>
      </c>
      <c r="B10" s="86"/>
      <c r="C10" s="87"/>
      <c r="D10" s="23">
        <f>'BUDGET DETAILS - Year 1 '!D140</f>
        <v>0</v>
      </c>
      <c r="E10" s="1">
        <f>'BUDGET DETAILS - Year 1 '!E140</f>
        <v>0</v>
      </c>
      <c r="F10" s="69">
        <f t="shared" si="0"/>
        <v>0</v>
      </c>
      <c r="G10" s="37" t="str">
        <f>IF(F10='BUDGET DETAILS - Year 1 '!F140,"","ERROR")</f>
        <v/>
      </c>
    </row>
    <row r="11" spans="1:7" ht="30" customHeight="1" x14ac:dyDescent="0.25">
      <c r="A11" s="85" t="s">
        <v>43</v>
      </c>
      <c r="B11" s="86"/>
      <c r="C11" s="87"/>
      <c r="D11" s="23">
        <f>'BUDGET DETAILS - Year 1 '!D166</f>
        <v>0</v>
      </c>
      <c r="E11" s="1">
        <f>'BUDGET DETAILS - Year 1 '!E166</f>
        <v>0</v>
      </c>
      <c r="F11" s="69">
        <f t="shared" si="0"/>
        <v>0</v>
      </c>
      <c r="G11" s="37" t="str">
        <f>IF(F11='BUDGET DETAILS - Year 1 '!F166,"","ERROR")</f>
        <v/>
      </c>
    </row>
    <row r="12" spans="1:7" ht="30" customHeight="1" x14ac:dyDescent="0.25">
      <c r="A12" s="85" t="s">
        <v>44</v>
      </c>
      <c r="B12" s="86"/>
      <c r="C12" s="87"/>
      <c r="D12" s="23">
        <f>'BUDGET DETAILS - Year 1 '!D182</f>
        <v>0</v>
      </c>
      <c r="E12" s="1">
        <f>'BUDGET DETAILS - Year 1 '!E182</f>
        <v>0</v>
      </c>
      <c r="F12" s="69">
        <f t="shared" si="0"/>
        <v>0</v>
      </c>
      <c r="G12" s="37" t="str">
        <f>IF(F12='BUDGET DETAILS - Year 1 '!F182,"","ERROR")</f>
        <v/>
      </c>
    </row>
    <row r="13" spans="1:7" ht="30" customHeight="1" x14ac:dyDescent="0.25">
      <c r="A13" s="85" t="s">
        <v>45</v>
      </c>
      <c r="B13" s="86"/>
      <c r="C13" s="87"/>
      <c r="D13" s="23">
        <f>'BUDGET DETAILS - Year 1 '!D198</f>
        <v>0</v>
      </c>
      <c r="E13" s="1">
        <f>'BUDGET DETAILS - Year 1 '!E198</f>
        <v>0</v>
      </c>
      <c r="F13" s="69">
        <f t="shared" si="0"/>
        <v>0</v>
      </c>
      <c r="G13" s="37" t="str">
        <f>IF(F13='BUDGET DETAILS - Year 1 '!F198,"","ERROR")</f>
        <v/>
      </c>
    </row>
    <row r="14" spans="1:7" ht="30.75" customHeight="1" x14ac:dyDescent="0.25">
      <c r="A14" s="85" t="s">
        <v>46</v>
      </c>
      <c r="B14" s="86"/>
      <c r="C14" s="87"/>
      <c r="D14" s="23">
        <f>'BUDGET DETAILS - Year 1 '!D214</f>
        <v>0</v>
      </c>
      <c r="E14" s="1">
        <f>'BUDGET DETAILS - Year 1 '!E214</f>
        <v>0</v>
      </c>
      <c r="F14" s="69">
        <f t="shared" si="0"/>
        <v>0</v>
      </c>
      <c r="G14" s="37" t="str">
        <f>IF(F14='BUDGET DETAILS - Year 1 '!F214,"","ERROR")</f>
        <v/>
      </c>
    </row>
    <row r="15" spans="1:7" ht="30" customHeight="1" x14ac:dyDescent="0.25">
      <c r="A15" s="85" t="s">
        <v>47</v>
      </c>
      <c r="B15" s="86"/>
      <c r="C15" s="87"/>
      <c r="D15" s="23">
        <f>'BUDGET DETAILS - Year 1 '!D235</f>
        <v>0</v>
      </c>
      <c r="E15" s="1">
        <f>'BUDGET DETAILS - Year 1 '!E235</f>
        <v>0</v>
      </c>
      <c r="F15" s="69">
        <f t="shared" si="0"/>
        <v>0</v>
      </c>
      <c r="G15" s="37" t="str">
        <f>IF(F15='BUDGET DETAILS - Year 1 '!F235,"","ERROR")</f>
        <v/>
      </c>
    </row>
    <row r="16" spans="1:7" ht="30.75" customHeight="1" x14ac:dyDescent="0.25">
      <c r="A16" s="85" t="s">
        <v>48</v>
      </c>
      <c r="B16" s="86"/>
      <c r="C16" s="87"/>
      <c r="D16" s="23">
        <f>'BUDGET DETAILS - Year 1 '!D260</f>
        <v>0</v>
      </c>
      <c r="E16" s="1">
        <f>'BUDGET DETAILS - Year 1 '!E260</f>
        <v>0</v>
      </c>
      <c r="F16" s="69">
        <f t="shared" si="0"/>
        <v>0</v>
      </c>
      <c r="G16" s="37" t="str">
        <f>IF(F16='BUDGET DETAILS - Year 1 '!F260,"","ERROR")</f>
        <v/>
      </c>
    </row>
    <row r="17" spans="1:7" ht="30.75" customHeight="1" x14ac:dyDescent="0.25">
      <c r="A17" s="85" t="s">
        <v>49</v>
      </c>
      <c r="B17" s="86"/>
      <c r="C17" s="87"/>
      <c r="D17" s="69">
        <f>SUM(D9:D16)</f>
        <v>0</v>
      </c>
      <c r="E17" s="1">
        <f>SUM(E9:E16)</f>
        <v>0</v>
      </c>
      <c r="F17" s="69">
        <f>SUM(F9:F16)</f>
        <v>0</v>
      </c>
      <c r="G17" s="37" t="str">
        <f>IF(F17='BUDGET DETAILS - Year 1 '!F262,"","ERROR")</f>
        <v/>
      </c>
    </row>
    <row r="18" spans="1:7" x14ac:dyDescent="0.25">
      <c r="A18" s="93"/>
      <c r="B18" s="93"/>
      <c r="C18" s="93"/>
      <c r="D18" s="93"/>
      <c r="E18" s="93"/>
      <c r="F18" s="93"/>
    </row>
    <row r="19" spans="1:7" x14ac:dyDescent="0.25">
      <c r="A19" s="45"/>
      <c r="B19" s="45"/>
      <c r="C19" s="45"/>
      <c r="D19" s="45"/>
      <c r="E19" s="46"/>
      <c r="F19" s="45"/>
    </row>
    <row r="20" spans="1:7" x14ac:dyDescent="0.25">
      <c r="A20" s="52"/>
      <c r="E20" s="37"/>
    </row>
    <row r="21" spans="1:7" x14ac:dyDescent="0.25">
      <c r="E21" s="37"/>
    </row>
    <row r="22" spans="1:7" x14ac:dyDescent="0.25">
      <c r="E22" s="37"/>
    </row>
    <row r="23" spans="1:7" x14ac:dyDescent="0.25">
      <c r="E23" s="37"/>
    </row>
    <row r="24" spans="1:7" x14ac:dyDescent="0.25">
      <c r="E24" s="37"/>
    </row>
    <row r="25" spans="1:7" x14ac:dyDescent="0.25">
      <c r="E25" s="37"/>
    </row>
    <row r="26" spans="1:7" x14ac:dyDescent="0.25">
      <c r="E26" s="37"/>
    </row>
    <row r="27" spans="1:7" x14ac:dyDescent="0.25">
      <c r="E27" s="37"/>
    </row>
    <row r="28" spans="1:7" ht="18.899999999999999" customHeight="1" x14ac:dyDescent="0.25">
      <c r="A28" s="91" t="s">
        <v>52</v>
      </c>
      <c r="B28" s="92"/>
      <c r="C28" s="92"/>
      <c r="D28" s="92"/>
      <c r="E28" s="92"/>
      <c r="F28" s="92"/>
    </row>
  </sheetData>
  <sheetProtection algorithmName="SHA-512" hashValue="VVZgjNeRpYYU/6DBq/J6jhuUElef1ArLYADK74iARSROm7JPi0M7MT0aJBGmnsvb6CVAEN9UQjEWMNQp/EZglA==" saltValue="igWmfVgvT8rxgD9bDOD7vA==" spinCount="100000" sheet="1"/>
  <mergeCells count="18">
    <mergeCell ref="A28:F28"/>
    <mergeCell ref="A18:F18"/>
    <mergeCell ref="A3:F3"/>
    <mergeCell ref="A7:F7"/>
    <mergeCell ref="A13:C13"/>
    <mergeCell ref="A14:C14"/>
    <mergeCell ref="A8:C8"/>
    <mergeCell ref="A9:C9"/>
    <mergeCell ref="A10:C10"/>
    <mergeCell ref="A17:C17"/>
    <mergeCell ref="A16:C16"/>
    <mergeCell ref="A12:C12"/>
    <mergeCell ref="A11:C11"/>
    <mergeCell ref="A15:C15"/>
    <mergeCell ref="A1:F1"/>
    <mergeCell ref="A4:F4"/>
    <mergeCell ref="A5:F5"/>
    <mergeCell ref="A6:F6"/>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4"/>
  <sheetViews>
    <sheetView zoomScale="80" zoomScaleNormal="80" workbookViewId="0">
      <pane ySplit="7" topLeftCell="A8" activePane="bottomLeft" state="frozen"/>
      <selection activeCell="K12" sqref="K12"/>
      <selection pane="bottomLeft" activeCell="J192" sqref="J192"/>
    </sheetView>
  </sheetViews>
  <sheetFormatPr defaultColWidth="9.109375" defaultRowHeight="13.2" x14ac:dyDescent="0.25"/>
  <cols>
    <col min="1" max="1" width="31.109375" style="5" customWidth="1"/>
    <col min="2" max="2" width="11.6640625" style="5" customWidth="1"/>
    <col min="3" max="3" width="12.109375" style="5" bestFit="1" customWidth="1"/>
    <col min="4" max="6" width="15.6640625" style="5" customWidth="1"/>
    <col min="7" max="16384" width="9.109375" style="5"/>
  </cols>
  <sheetData>
    <row r="1" spans="1:6" ht="15.6" x14ac:dyDescent="0.3">
      <c r="A1" s="103" t="s">
        <v>37</v>
      </c>
      <c r="B1" s="103"/>
      <c r="C1" s="103"/>
      <c r="D1" s="103"/>
      <c r="E1" s="103"/>
      <c r="F1" s="103"/>
    </row>
    <row r="2" spans="1:6" ht="15.6" x14ac:dyDescent="0.3">
      <c r="A2" s="112" t="s">
        <v>53</v>
      </c>
      <c r="B2" s="112"/>
      <c r="C2" s="112"/>
      <c r="D2" s="112"/>
      <c r="E2" s="112"/>
      <c r="F2" s="112"/>
    </row>
    <row r="3" spans="1:6" ht="15.6" x14ac:dyDescent="0.3">
      <c r="A3" s="113" t="s">
        <v>54</v>
      </c>
      <c r="B3" s="113"/>
      <c r="C3" s="113"/>
      <c r="D3" s="113"/>
      <c r="E3" s="113"/>
      <c r="F3" s="113"/>
    </row>
    <row r="4" spans="1:6" ht="15.6" x14ac:dyDescent="0.3">
      <c r="A4" s="114" t="s">
        <v>147</v>
      </c>
      <c r="B4" s="114"/>
      <c r="C4" s="114"/>
      <c r="D4" s="114"/>
      <c r="E4" s="114"/>
      <c r="F4" s="114"/>
    </row>
    <row r="5" spans="1:6" s="9" customFormat="1" ht="4.5" customHeight="1" thickBot="1" x14ac:dyDescent="0.35">
      <c r="A5" s="102"/>
      <c r="B5" s="102"/>
      <c r="C5" s="102"/>
      <c r="D5" s="102"/>
      <c r="E5" s="102"/>
      <c r="F5" s="102"/>
    </row>
    <row r="6" spans="1:6" s="9" customFormat="1" ht="30" customHeight="1" x14ac:dyDescent="0.25">
      <c r="A6" s="138" t="s">
        <v>55</v>
      </c>
      <c r="B6" s="139"/>
      <c r="C6" s="140"/>
      <c r="D6" s="104" t="s">
        <v>56</v>
      </c>
      <c r="E6" s="106" t="s">
        <v>57</v>
      </c>
      <c r="F6" s="104" t="s">
        <v>58</v>
      </c>
    </row>
    <row r="7" spans="1:6" s="9" customFormat="1" ht="15" customHeight="1" thickBot="1" x14ac:dyDescent="0.3">
      <c r="A7" s="141"/>
      <c r="B7" s="142"/>
      <c r="C7" s="143"/>
      <c r="D7" s="105"/>
      <c r="E7" s="107"/>
      <c r="F7" s="105"/>
    </row>
    <row r="8" spans="1:6" s="9" customFormat="1" ht="30" customHeight="1" x14ac:dyDescent="0.25">
      <c r="A8" s="120" t="s">
        <v>59</v>
      </c>
      <c r="B8" s="120"/>
      <c r="C8" s="120"/>
      <c r="D8" s="120"/>
      <c r="E8" s="120"/>
      <c r="F8" s="120"/>
    </row>
    <row r="9" spans="1:6" s="9" customFormat="1" ht="12.75" customHeight="1" x14ac:dyDescent="0.25">
      <c r="A9" s="118" t="s">
        <v>60</v>
      </c>
      <c r="B9" s="3" t="s">
        <v>61</v>
      </c>
      <c r="C9" s="3" t="s">
        <v>62</v>
      </c>
      <c r="D9" s="115"/>
      <c r="E9" s="115"/>
      <c r="F9" s="115"/>
    </row>
    <row r="10" spans="1:6" s="9" customFormat="1" ht="12.75" customHeight="1" x14ac:dyDescent="0.25">
      <c r="A10" s="119"/>
      <c r="B10" s="14" t="s">
        <v>63</v>
      </c>
      <c r="C10" s="14" t="s">
        <v>64</v>
      </c>
      <c r="D10" s="115"/>
      <c r="E10" s="115"/>
      <c r="F10" s="115"/>
    </row>
    <row r="11" spans="1:6" x14ac:dyDescent="0.25">
      <c r="A11" s="74" t="s">
        <v>65</v>
      </c>
      <c r="B11" s="54"/>
      <c r="C11" s="55"/>
      <c r="D11" s="56">
        <f>B11*C11</f>
        <v>0</v>
      </c>
      <c r="E11" s="56"/>
      <c r="F11" s="35">
        <f>D11+E11</f>
        <v>0</v>
      </c>
    </row>
    <row r="12" spans="1:6" x14ac:dyDescent="0.25">
      <c r="A12" s="74"/>
      <c r="B12" s="54"/>
      <c r="C12" s="55"/>
      <c r="D12" s="56">
        <f t="shared" ref="D12:D49" si="0">B12*C12</f>
        <v>0</v>
      </c>
      <c r="E12" s="56"/>
      <c r="F12" s="35">
        <f t="shared" ref="F12:F49" si="1">D12+E12</f>
        <v>0</v>
      </c>
    </row>
    <row r="13" spans="1:6" x14ac:dyDescent="0.25">
      <c r="A13" s="74"/>
      <c r="B13" s="54"/>
      <c r="C13" s="55"/>
      <c r="D13" s="56">
        <f t="shared" si="0"/>
        <v>0</v>
      </c>
      <c r="E13" s="56"/>
      <c r="F13" s="35">
        <f t="shared" si="1"/>
        <v>0</v>
      </c>
    </row>
    <row r="14" spans="1:6" x14ac:dyDescent="0.25">
      <c r="A14" s="74"/>
      <c r="B14" s="54"/>
      <c r="C14" s="55"/>
      <c r="D14" s="56">
        <f t="shared" si="0"/>
        <v>0</v>
      </c>
      <c r="E14" s="56"/>
      <c r="F14" s="35">
        <f t="shared" si="1"/>
        <v>0</v>
      </c>
    </row>
    <row r="15" spans="1:6" x14ac:dyDescent="0.25">
      <c r="A15" s="74"/>
      <c r="B15" s="54"/>
      <c r="C15" s="55"/>
      <c r="D15" s="56">
        <f t="shared" si="0"/>
        <v>0</v>
      </c>
      <c r="E15" s="56"/>
      <c r="F15" s="35">
        <f t="shared" si="1"/>
        <v>0</v>
      </c>
    </row>
    <row r="16" spans="1:6" x14ac:dyDescent="0.25">
      <c r="A16" s="74"/>
      <c r="B16" s="54"/>
      <c r="C16" s="55"/>
      <c r="D16" s="56">
        <f t="shared" si="0"/>
        <v>0</v>
      </c>
      <c r="E16" s="56"/>
      <c r="F16" s="35">
        <f t="shared" si="1"/>
        <v>0</v>
      </c>
    </row>
    <row r="17" spans="1:6" x14ac:dyDescent="0.25">
      <c r="A17" s="74"/>
      <c r="B17" s="54"/>
      <c r="C17" s="55"/>
      <c r="D17" s="56">
        <f t="shared" si="0"/>
        <v>0</v>
      </c>
      <c r="E17" s="56"/>
      <c r="F17" s="35">
        <f t="shared" si="1"/>
        <v>0</v>
      </c>
    </row>
    <row r="18" spans="1:6" x14ac:dyDescent="0.25">
      <c r="A18" s="74"/>
      <c r="B18" s="54"/>
      <c r="C18" s="55"/>
      <c r="D18" s="56">
        <f t="shared" si="0"/>
        <v>0</v>
      </c>
      <c r="E18" s="56"/>
      <c r="F18" s="35">
        <f t="shared" si="1"/>
        <v>0</v>
      </c>
    </row>
    <row r="19" spans="1:6" x14ac:dyDescent="0.25">
      <c r="A19" s="74"/>
      <c r="B19" s="54"/>
      <c r="C19" s="55"/>
      <c r="D19" s="56">
        <f t="shared" si="0"/>
        <v>0</v>
      </c>
      <c r="E19" s="56"/>
      <c r="F19" s="35">
        <f t="shared" si="1"/>
        <v>0</v>
      </c>
    </row>
    <row r="20" spans="1:6" x14ac:dyDescent="0.25">
      <c r="A20" s="74"/>
      <c r="B20" s="54"/>
      <c r="C20" s="55"/>
      <c r="D20" s="56">
        <f t="shared" si="0"/>
        <v>0</v>
      </c>
      <c r="E20" s="56"/>
      <c r="F20" s="35">
        <f t="shared" si="1"/>
        <v>0</v>
      </c>
    </row>
    <row r="21" spans="1:6" x14ac:dyDescent="0.25">
      <c r="A21" s="74"/>
      <c r="B21" s="54"/>
      <c r="C21" s="55"/>
      <c r="D21" s="56">
        <f t="shared" si="0"/>
        <v>0</v>
      </c>
      <c r="E21" s="56"/>
      <c r="F21" s="35">
        <f t="shared" si="1"/>
        <v>0</v>
      </c>
    </row>
    <row r="22" spans="1:6" x14ac:dyDescent="0.25">
      <c r="A22" s="74"/>
      <c r="B22" s="54"/>
      <c r="C22" s="55"/>
      <c r="D22" s="56">
        <f t="shared" si="0"/>
        <v>0</v>
      </c>
      <c r="E22" s="56"/>
      <c r="F22" s="35">
        <f t="shared" si="1"/>
        <v>0</v>
      </c>
    </row>
    <row r="23" spans="1:6" x14ac:dyDescent="0.25">
      <c r="A23" s="74"/>
      <c r="B23" s="54"/>
      <c r="C23" s="55"/>
      <c r="D23" s="56">
        <f t="shared" si="0"/>
        <v>0</v>
      </c>
      <c r="E23" s="56"/>
      <c r="F23" s="35">
        <f t="shared" si="1"/>
        <v>0</v>
      </c>
    </row>
    <row r="24" spans="1:6" x14ac:dyDescent="0.25">
      <c r="A24" s="74"/>
      <c r="B24" s="54"/>
      <c r="C24" s="55"/>
      <c r="D24" s="56">
        <f t="shared" si="0"/>
        <v>0</v>
      </c>
      <c r="E24" s="56"/>
      <c r="F24" s="35">
        <f t="shared" si="1"/>
        <v>0</v>
      </c>
    </row>
    <row r="25" spans="1:6" x14ac:dyDescent="0.25">
      <c r="A25" s="74"/>
      <c r="B25" s="54"/>
      <c r="C25" s="55"/>
      <c r="D25" s="56">
        <f t="shared" si="0"/>
        <v>0</v>
      </c>
      <c r="E25" s="56"/>
      <c r="F25" s="35">
        <f t="shared" si="1"/>
        <v>0</v>
      </c>
    </row>
    <row r="26" spans="1:6" x14ac:dyDescent="0.25">
      <c r="A26" s="74"/>
      <c r="B26" s="54"/>
      <c r="C26" s="55"/>
      <c r="D26" s="56">
        <f t="shared" si="0"/>
        <v>0</v>
      </c>
      <c r="E26" s="56"/>
      <c r="F26" s="35">
        <f t="shared" si="1"/>
        <v>0</v>
      </c>
    </row>
    <row r="27" spans="1:6" x14ac:dyDescent="0.25">
      <c r="A27" s="74"/>
      <c r="B27" s="54"/>
      <c r="C27" s="55"/>
      <c r="D27" s="56">
        <f t="shared" si="0"/>
        <v>0</v>
      </c>
      <c r="E27" s="56"/>
      <c r="F27" s="35">
        <f t="shared" si="1"/>
        <v>0</v>
      </c>
    </row>
    <row r="28" spans="1:6" x14ac:dyDescent="0.25">
      <c r="A28" s="74"/>
      <c r="B28" s="54"/>
      <c r="C28" s="55"/>
      <c r="D28" s="56">
        <f t="shared" si="0"/>
        <v>0</v>
      </c>
      <c r="E28" s="56"/>
      <c r="F28" s="35">
        <f t="shared" si="1"/>
        <v>0</v>
      </c>
    </row>
    <row r="29" spans="1:6" x14ac:dyDescent="0.25">
      <c r="A29" s="74"/>
      <c r="B29" s="54"/>
      <c r="C29" s="55"/>
      <c r="D29" s="56">
        <f t="shared" si="0"/>
        <v>0</v>
      </c>
      <c r="E29" s="56"/>
      <c r="F29" s="35">
        <f t="shared" si="1"/>
        <v>0</v>
      </c>
    </row>
    <row r="30" spans="1:6" x14ac:dyDescent="0.25">
      <c r="A30" s="74"/>
      <c r="B30" s="54"/>
      <c r="C30" s="55"/>
      <c r="D30" s="56">
        <f t="shared" si="0"/>
        <v>0</v>
      </c>
      <c r="E30" s="56"/>
      <c r="F30" s="35">
        <f t="shared" si="1"/>
        <v>0</v>
      </c>
    </row>
    <row r="31" spans="1:6" x14ac:dyDescent="0.25">
      <c r="A31" s="74"/>
      <c r="B31" s="54"/>
      <c r="C31" s="55"/>
      <c r="D31" s="56">
        <f t="shared" si="0"/>
        <v>0</v>
      </c>
      <c r="E31" s="56"/>
      <c r="F31" s="35">
        <f t="shared" si="1"/>
        <v>0</v>
      </c>
    </row>
    <row r="32" spans="1:6" x14ac:dyDescent="0.25">
      <c r="A32" s="74"/>
      <c r="B32" s="54"/>
      <c r="C32" s="55"/>
      <c r="D32" s="56">
        <f t="shared" si="0"/>
        <v>0</v>
      </c>
      <c r="E32" s="56"/>
      <c r="F32" s="35">
        <f t="shared" si="1"/>
        <v>0</v>
      </c>
    </row>
    <row r="33" spans="1:6" x14ac:dyDescent="0.25">
      <c r="A33" s="74"/>
      <c r="B33" s="54"/>
      <c r="C33" s="55"/>
      <c r="D33" s="56">
        <f t="shared" si="0"/>
        <v>0</v>
      </c>
      <c r="E33" s="56"/>
      <c r="F33" s="35">
        <f t="shared" si="1"/>
        <v>0</v>
      </c>
    </row>
    <row r="34" spans="1:6" x14ac:dyDescent="0.25">
      <c r="A34" s="74"/>
      <c r="B34" s="54"/>
      <c r="C34" s="55"/>
      <c r="D34" s="56">
        <f t="shared" si="0"/>
        <v>0</v>
      </c>
      <c r="E34" s="56"/>
      <c r="F34" s="35">
        <f t="shared" si="1"/>
        <v>0</v>
      </c>
    </row>
    <row r="35" spans="1:6" x14ac:dyDescent="0.25">
      <c r="A35" s="74"/>
      <c r="B35" s="54"/>
      <c r="C35" s="55"/>
      <c r="D35" s="56">
        <f t="shared" si="0"/>
        <v>0</v>
      </c>
      <c r="E35" s="56"/>
      <c r="F35" s="35">
        <f t="shared" si="1"/>
        <v>0</v>
      </c>
    </row>
    <row r="36" spans="1:6" x14ac:dyDescent="0.25">
      <c r="A36" s="74"/>
      <c r="B36" s="54"/>
      <c r="C36" s="55"/>
      <c r="D36" s="56">
        <f t="shared" si="0"/>
        <v>0</v>
      </c>
      <c r="E36" s="56"/>
      <c r="F36" s="35">
        <f t="shared" si="1"/>
        <v>0</v>
      </c>
    </row>
    <row r="37" spans="1:6" x14ac:dyDescent="0.25">
      <c r="A37" s="74"/>
      <c r="B37" s="54"/>
      <c r="C37" s="55"/>
      <c r="D37" s="56">
        <f t="shared" si="0"/>
        <v>0</v>
      </c>
      <c r="E37" s="56"/>
      <c r="F37" s="35">
        <f t="shared" si="1"/>
        <v>0</v>
      </c>
    </row>
    <row r="38" spans="1:6" x14ac:dyDescent="0.25">
      <c r="A38" s="74"/>
      <c r="B38" s="54"/>
      <c r="C38" s="55"/>
      <c r="D38" s="56">
        <f t="shared" si="0"/>
        <v>0</v>
      </c>
      <c r="E38" s="56"/>
      <c r="F38" s="35">
        <f t="shared" si="1"/>
        <v>0</v>
      </c>
    </row>
    <row r="39" spans="1:6" x14ac:dyDescent="0.25">
      <c r="A39" s="74"/>
      <c r="B39" s="54"/>
      <c r="C39" s="55"/>
      <c r="D39" s="56">
        <f t="shared" si="0"/>
        <v>0</v>
      </c>
      <c r="E39" s="56"/>
      <c r="F39" s="35">
        <f t="shared" si="1"/>
        <v>0</v>
      </c>
    </row>
    <row r="40" spans="1:6" x14ac:dyDescent="0.25">
      <c r="A40" s="74"/>
      <c r="B40" s="54"/>
      <c r="C40" s="55"/>
      <c r="D40" s="56">
        <f t="shared" si="0"/>
        <v>0</v>
      </c>
      <c r="E40" s="56"/>
      <c r="F40" s="35">
        <f t="shared" si="1"/>
        <v>0</v>
      </c>
    </row>
    <row r="41" spans="1:6" x14ac:dyDescent="0.25">
      <c r="A41" s="74"/>
      <c r="B41" s="54"/>
      <c r="C41" s="55"/>
      <c r="D41" s="56">
        <f t="shared" si="0"/>
        <v>0</v>
      </c>
      <c r="E41" s="56"/>
      <c r="F41" s="35">
        <f t="shared" si="1"/>
        <v>0</v>
      </c>
    </row>
    <row r="42" spans="1:6" x14ac:dyDescent="0.25">
      <c r="A42" s="74"/>
      <c r="B42" s="54"/>
      <c r="C42" s="55"/>
      <c r="D42" s="56">
        <f t="shared" si="0"/>
        <v>0</v>
      </c>
      <c r="E42" s="56"/>
      <c r="F42" s="35">
        <f t="shared" si="1"/>
        <v>0</v>
      </c>
    </row>
    <row r="43" spans="1:6" x14ac:dyDescent="0.25">
      <c r="A43" s="74"/>
      <c r="B43" s="54"/>
      <c r="C43" s="55"/>
      <c r="D43" s="56">
        <f t="shared" si="0"/>
        <v>0</v>
      </c>
      <c r="E43" s="56"/>
      <c r="F43" s="35">
        <f t="shared" si="1"/>
        <v>0</v>
      </c>
    </row>
    <row r="44" spans="1:6" x14ac:dyDescent="0.25">
      <c r="A44" s="74"/>
      <c r="B44" s="54"/>
      <c r="C44" s="55"/>
      <c r="D44" s="56">
        <f t="shared" si="0"/>
        <v>0</v>
      </c>
      <c r="E44" s="56"/>
      <c r="F44" s="35">
        <f t="shared" si="1"/>
        <v>0</v>
      </c>
    </row>
    <row r="45" spans="1:6" x14ac:dyDescent="0.25">
      <c r="A45" s="74"/>
      <c r="B45" s="54"/>
      <c r="C45" s="55"/>
      <c r="D45" s="56">
        <f t="shared" si="0"/>
        <v>0</v>
      </c>
      <c r="E45" s="56"/>
      <c r="F45" s="35">
        <f t="shared" si="1"/>
        <v>0</v>
      </c>
    </row>
    <row r="46" spans="1:6" x14ac:dyDescent="0.25">
      <c r="A46" s="74"/>
      <c r="B46" s="54"/>
      <c r="C46" s="55"/>
      <c r="D46" s="56">
        <f t="shared" si="0"/>
        <v>0</v>
      </c>
      <c r="E46" s="56"/>
      <c r="F46" s="35">
        <f t="shared" si="1"/>
        <v>0</v>
      </c>
    </row>
    <row r="47" spans="1:6" x14ac:dyDescent="0.25">
      <c r="A47" s="74"/>
      <c r="B47" s="54"/>
      <c r="C47" s="55"/>
      <c r="D47" s="56">
        <f t="shared" si="0"/>
        <v>0</v>
      </c>
      <c r="E47" s="56"/>
      <c r="F47" s="35">
        <f t="shared" si="1"/>
        <v>0</v>
      </c>
    </row>
    <row r="48" spans="1:6" x14ac:dyDescent="0.25">
      <c r="A48" s="74"/>
      <c r="B48" s="54"/>
      <c r="C48" s="55"/>
      <c r="D48" s="56">
        <f t="shared" si="0"/>
        <v>0</v>
      </c>
      <c r="E48" s="56"/>
      <c r="F48" s="35">
        <f t="shared" si="1"/>
        <v>0</v>
      </c>
    </row>
    <row r="49" spans="1:6" x14ac:dyDescent="0.25">
      <c r="A49" s="74"/>
      <c r="B49" s="54"/>
      <c r="C49" s="55"/>
      <c r="D49" s="56">
        <f t="shared" si="0"/>
        <v>0</v>
      </c>
      <c r="E49" s="56"/>
      <c r="F49" s="35">
        <f t="shared" si="1"/>
        <v>0</v>
      </c>
    </row>
    <row r="50" spans="1:6" x14ac:dyDescent="0.25">
      <c r="A50" s="71"/>
      <c r="B50" s="39"/>
      <c r="C50" s="43"/>
      <c r="D50" s="41"/>
      <c r="E50" s="35"/>
      <c r="F50" s="35"/>
    </row>
    <row r="51" spans="1:6" x14ac:dyDescent="0.25">
      <c r="A51" s="71"/>
      <c r="B51" s="39"/>
      <c r="C51" s="43"/>
      <c r="D51" s="41"/>
      <c r="E51" s="35"/>
      <c r="F51" s="35"/>
    </row>
    <row r="52" spans="1:6" x14ac:dyDescent="0.25">
      <c r="A52" s="71"/>
      <c r="B52" s="39"/>
      <c r="C52" s="40"/>
      <c r="D52" s="41"/>
      <c r="E52" s="35"/>
      <c r="F52" s="35"/>
    </row>
    <row r="53" spans="1:6" x14ac:dyDescent="0.25">
      <c r="A53" s="71"/>
      <c r="B53" s="39"/>
      <c r="C53" s="40"/>
      <c r="D53" s="41"/>
      <c r="E53" s="35"/>
      <c r="F53" s="35"/>
    </row>
    <row r="54" spans="1:6" x14ac:dyDescent="0.25">
      <c r="A54" s="71"/>
      <c r="B54" s="39"/>
      <c r="C54" s="40"/>
      <c r="D54" s="41"/>
      <c r="E54" s="35"/>
      <c r="F54" s="35"/>
    </row>
    <row r="55" spans="1:6" x14ac:dyDescent="0.25">
      <c r="A55" s="71"/>
      <c r="B55" s="39"/>
      <c r="C55" s="40"/>
      <c r="D55" s="41"/>
      <c r="E55" s="35"/>
      <c r="F55" s="35"/>
    </row>
    <row r="56" spans="1:6" x14ac:dyDescent="0.25">
      <c r="A56" s="71"/>
      <c r="B56" s="39"/>
      <c r="C56" s="40"/>
      <c r="D56" s="41"/>
      <c r="E56" s="35"/>
      <c r="F56" s="35"/>
    </row>
    <row r="57" spans="1:6" x14ac:dyDescent="0.25">
      <c r="A57" s="71"/>
      <c r="B57" s="39"/>
      <c r="C57" s="40"/>
      <c r="D57" s="41"/>
      <c r="E57" s="35"/>
      <c r="F57" s="35"/>
    </row>
    <row r="58" spans="1:6" x14ac:dyDescent="0.25">
      <c r="A58" s="71"/>
      <c r="B58" s="39"/>
      <c r="C58" s="40"/>
      <c r="D58" s="41"/>
      <c r="E58" s="35"/>
      <c r="F58" s="35"/>
    </row>
    <row r="59" spans="1:6" x14ac:dyDescent="0.25">
      <c r="A59" s="71"/>
      <c r="B59" s="39"/>
      <c r="C59" s="40"/>
      <c r="D59" s="42"/>
      <c r="E59" s="36"/>
      <c r="F59" s="36"/>
    </row>
    <row r="60" spans="1:6" s="9" customFormat="1" ht="12.75" customHeight="1" x14ac:dyDescent="0.25">
      <c r="A60" s="121" t="s">
        <v>66</v>
      </c>
      <c r="B60" s="121"/>
      <c r="C60" s="121"/>
      <c r="D60" s="13">
        <f>SUM(D11:D59)</f>
        <v>0</v>
      </c>
      <c r="E60" s="13">
        <f>SUM(E11:E59)</f>
        <v>0</v>
      </c>
      <c r="F60" s="13">
        <f>SUM(F11:F59)</f>
        <v>0</v>
      </c>
    </row>
    <row r="61" spans="1:6" s="9" customFormat="1" ht="12.75" customHeight="1" x14ac:dyDescent="0.25">
      <c r="A61" s="145" t="s">
        <v>67</v>
      </c>
      <c r="B61" s="145"/>
      <c r="C61" s="145"/>
      <c r="D61" s="145"/>
      <c r="E61" s="145"/>
      <c r="F61" s="145"/>
    </row>
    <row r="62" spans="1:6" s="9" customFormat="1" ht="12.75" customHeight="1" x14ac:dyDescent="0.25">
      <c r="A62" s="145"/>
      <c r="B62" s="145"/>
      <c r="C62" s="145"/>
      <c r="D62" s="145"/>
      <c r="E62" s="145"/>
      <c r="F62" s="145"/>
    </row>
    <row r="63" spans="1:6" ht="12.75" customHeight="1" x14ac:dyDescent="0.25">
      <c r="A63" s="123" t="s">
        <v>68</v>
      </c>
      <c r="B63" s="123"/>
      <c r="C63" s="123"/>
      <c r="D63" s="115"/>
      <c r="E63" s="115"/>
      <c r="F63" s="115"/>
    </row>
    <row r="64" spans="1:6" s="9" customFormat="1" ht="12.75" customHeight="1" x14ac:dyDescent="0.25">
      <c r="A64" s="75"/>
      <c r="B64" s="31" t="s">
        <v>69</v>
      </c>
      <c r="C64" s="31" t="s">
        <v>63</v>
      </c>
      <c r="D64" s="115"/>
      <c r="E64" s="115"/>
      <c r="F64" s="115"/>
    </row>
    <row r="65" spans="1:6" x14ac:dyDescent="0.25">
      <c r="A65" s="33" t="str">
        <f>IF(A11="","",+A11)</f>
        <v>Identify each position by job title</v>
      </c>
      <c r="B65" s="34">
        <f>+F11</f>
        <v>0</v>
      </c>
      <c r="C65" s="32"/>
      <c r="D65" s="57">
        <f>B65*C65</f>
        <v>0</v>
      </c>
      <c r="E65" s="57"/>
      <c r="F65" s="35">
        <f>D65+E65</f>
        <v>0</v>
      </c>
    </row>
    <row r="66" spans="1:6" x14ac:dyDescent="0.25">
      <c r="A66" s="33" t="str">
        <f>IF(A12="","",+A12)</f>
        <v/>
      </c>
      <c r="B66" s="34">
        <f>+F12</f>
        <v>0</v>
      </c>
      <c r="C66" s="32"/>
      <c r="D66" s="57">
        <f t="shared" ref="D66:D103" si="2">B66*C66</f>
        <v>0</v>
      </c>
      <c r="E66" s="57"/>
      <c r="F66" s="35">
        <f t="shared" ref="F66:F103" si="3">D66+E66</f>
        <v>0</v>
      </c>
    </row>
    <row r="67" spans="1:6" x14ac:dyDescent="0.25">
      <c r="A67" s="33" t="str">
        <f>IF(A13="","",+A13)</f>
        <v/>
      </c>
      <c r="B67" s="34">
        <f>+F13</f>
        <v>0</v>
      </c>
      <c r="C67" s="32"/>
      <c r="D67" s="57">
        <f t="shared" si="2"/>
        <v>0</v>
      </c>
      <c r="E67" s="57"/>
      <c r="F67" s="35">
        <f t="shared" si="3"/>
        <v>0</v>
      </c>
    </row>
    <row r="68" spans="1:6" x14ac:dyDescent="0.25">
      <c r="A68" s="33" t="str">
        <f>IF(A14="","",+A14)</f>
        <v/>
      </c>
      <c r="B68" s="34">
        <f>+F14</f>
        <v>0</v>
      </c>
      <c r="C68" s="32"/>
      <c r="D68" s="57">
        <f t="shared" si="2"/>
        <v>0</v>
      </c>
      <c r="E68" s="57"/>
      <c r="F68" s="35">
        <f t="shared" si="3"/>
        <v>0</v>
      </c>
    </row>
    <row r="69" spans="1:6" x14ac:dyDescent="0.25">
      <c r="A69" s="33" t="str">
        <f>IF(A15="","",+A15)</f>
        <v/>
      </c>
      <c r="B69" s="34">
        <f>+F15</f>
        <v>0</v>
      </c>
      <c r="C69" s="32"/>
      <c r="D69" s="57">
        <f t="shared" si="2"/>
        <v>0</v>
      </c>
      <c r="E69" s="57"/>
      <c r="F69" s="35">
        <f t="shared" si="3"/>
        <v>0</v>
      </c>
    </row>
    <row r="70" spans="1:6" x14ac:dyDescent="0.25">
      <c r="A70" s="33" t="str">
        <f t="shared" ref="A70:A103" si="4">IF(A16="","",+A16)</f>
        <v/>
      </c>
      <c r="B70" s="34">
        <f t="shared" ref="B70:B103" si="5">+F16</f>
        <v>0</v>
      </c>
      <c r="C70" s="32"/>
      <c r="D70" s="57">
        <f t="shared" si="2"/>
        <v>0</v>
      </c>
      <c r="E70" s="57"/>
      <c r="F70" s="35">
        <f t="shared" si="3"/>
        <v>0</v>
      </c>
    </row>
    <row r="71" spans="1:6" x14ac:dyDescent="0.25">
      <c r="A71" s="33" t="str">
        <f t="shared" si="4"/>
        <v/>
      </c>
      <c r="B71" s="34">
        <f t="shared" si="5"/>
        <v>0</v>
      </c>
      <c r="C71" s="32"/>
      <c r="D71" s="57">
        <f t="shared" si="2"/>
        <v>0</v>
      </c>
      <c r="E71" s="57"/>
      <c r="F71" s="35">
        <f t="shared" si="3"/>
        <v>0</v>
      </c>
    </row>
    <row r="72" spans="1:6" x14ac:dyDescent="0.25">
      <c r="A72" s="33" t="str">
        <f t="shared" si="4"/>
        <v/>
      </c>
      <c r="B72" s="34">
        <f t="shared" si="5"/>
        <v>0</v>
      </c>
      <c r="C72" s="32"/>
      <c r="D72" s="57">
        <f t="shared" si="2"/>
        <v>0</v>
      </c>
      <c r="E72" s="57"/>
      <c r="F72" s="35">
        <f t="shared" si="3"/>
        <v>0</v>
      </c>
    </row>
    <row r="73" spans="1:6" x14ac:dyDescent="0.25">
      <c r="A73" s="33" t="str">
        <f t="shared" si="4"/>
        <v/>
      </c>
      <c r="B73" s="34">
        <f t="shared" si="5"/>
        <v>0</v>
      </c>
      <c r="C73" s="32"/>
      <c r="D73" s="57">
        <f t="shared" si="2"/>
        <v>0</v>
      </c>
      <c r="E73" s="57"/>
      <c r="F73" s="35">
        <f t="shared" si="3"/>
        <v>0</v>
      </c>
    </row>
    <row r="74" spans="1:6" x14ac:dyDescent="0.25">
      <c r="A74" s="33" t="str">
        <f t="shared" si="4"/>
        <v/>
      </c>
      <c r="B74" s="34">
        <f t="shared" si="5"/>
        <v>0</v>
      </c>
      <c r="C74" s="32"/>
      <c r="D74" s="57">
        <f t="shared" si="2"/>
        <v>0</v>
      </c>
      <c r="E74" s="57"/>
      <c r="F74" s="35">
        <f t="shared" si="3"/>
        <v>0</v>
      </c>
    </row>
    <row r="75" spans="1:6" x14ac:dyDescent="0.25">
      <c r="A75" s="33" t="str">
        <f t="shared" si="4"/>
        <v/>
      </c>
      <c r="B75" s="34">
        <f t="shared" si="5"/>
        <v>0</v>
      </c>
      <c r="C75" s="32"/>
      <c r="D75" s="57">
        <f t="shared" si="2"/>
        <v>0</v>
      </c>
      <c r="E75" s="57"/>
      <c r="F75" s="35">
        <f t="shared" si="3"/>
        <v>0</v>
      </c>
    </row>
    <row r="76" spans="1:6" x14ac:dyDescent="0.25">
      <c r="A76" s="33" t="str">
        <f t="shared" si="4"/>
        <v/>
      </c>
      <c r="B76" s="34">
        <f t="shared" si="5"/>
        <v>0</v>
      </c>
      <c r="C76" s="32"/>
      <c r="D76" s="57">
        <f t="shared" si="2"/>
        <v>0</v>
      </c>
      <c r="E76" s="57"/>
      <c r="F76" s="35">
        <f t="shared" si="3"/>
        <v>0</v>
      </c>
    </row>
    <row r="77" spans="1:6" x14ac:dyDescent="0.25">
      <c r="A77" s="33" t="str">
        <f t="shared" si="4"/>
        <v/>
      </c>
      <c r="B77" s="34">
        <f t="shared" si="5"/>
        <v>0</v>
      </c>
      <c r="C77" s="32"/>
      <c r="D77" s="57">
        <f t="shared" si="2"/>
        <v>0</v>
      </c>
      <c r="E77" s="57"/>
      <c r="F77" s="35">
        <f t="shared" si="3"/>
        <v>0</v>
      </c>
    </row>
    <row r="78" spans="1:6" x14ac:dyDescent="0.25">
      <c r="A78" s="33" t="str">
        <f t="shared" si="4"/>
        <v/>
      </c>
      <c r="B78" s="34">
        <f t="shared" si="5"/>
        <v>0</v>
      </c>
      <c r="C78" s="32"/>
      <c r="D78" s="57">
        <f t="shared" si="2"/>
        <v>0</v>
      </c>
      <c r="E78" s="57"/>
      <c r="F78" s="35">
        <f t="shared" si="3"/>
        <v>0</v>
      </c>
    </row>
    <row r="79" spans="1:6" x14ac:dyDescent="0.25">
      <c r="A79" s="33" t="str">
        <f t="shared" si="4"/>
        <v/>
      </c>
      <c r="B79" s="34">
        <f t="shared" si="5"/>
        <v>0</v>
      </c>
      <c r="C79" s="32"/>
      <c r="D79" s="57">
        <f t="shared" si="2"/>
        <v>0</v>
      </c>
      <c r="E79" s="57"/>
      <c r="F79" s="35">
        <f t="shared" si="3"/>
        <v>0</v>
      </c>
    </row>
    <row r="80" spans="1:6" x14ac:dyDescent="0.25">
      <c r="A80" s="33" t="str">
        <f t="shared" si="4"/>
        <v/>
      </c>
      <c r="B80" s="34">
        <f t="shared" si="5"/>
        <v>0</v>
      </c>
      <c r="C80" s="32"/>
      <c r="D80" s="57">
        <f t="shared" si="2"/>
        <v>0</v>
      </c>
      <c r="E80" s="57"/>
      <c r="F80" s="35">
        <f t="shared" si="3"/>
        <v>0</v>
      </c>
    </row>
    <row r="81" spans="1:6" x14ac:dyDescent="0.25">
      <c r="A81" s="33" t="str">
        <f t="shared" si="4"/>
        <v/>
      </c>
      <c r="B81" s="34">
        <f t="shared" si="5"/>
        <v>0</v>
      </c>
      <c r="C81" s="32"/>
      <c r="D81" s="57">
        <f t="shared" si="2"/>
        <v>0</v>
      </c>
      <c r="E81" s="57"/>
      <c r="F81" s="35">
        <f t="shared" si="3"/>
        <v>0</v>
      </c>
    </row>
    <row r="82" spans="1:6" x14ac:dyDescent="0.25">
      <c r="A82" s="33" t="str">
        <f t="shared" si="4"/>
        <v/>
      </c>
      <c r="B82" s="34">
        <f t="shared" si="5"/>
        <v>0</v>
      </c>
      <c r="C82" s="32"/>
      <c r="D82" s="57">
        <f t="shared" si="2"/>
        <v>0</v>
      </c>
      <c r="E82" s="57"/>
      <c r="F82" s="35">
        <f t="shared" si="3"/>
        <v>0</v>
      </c>
    </row>
    <row r="83" spans="1:6" x14ac:dyDescent="0.25">
      <c r="A83" s="33" t="str">
        <f t="shared" si="4"/>
        <v/>
      </c>
      <c r="B83" s="34">
        <f t="shared" si="5"/>
        <v>0</v>
      </c>
      <c r="C83" s="32"/>
      <c r="D83" s="57">
        <f t="shared" si="2"/>
        <v>0</v>
      </c>
      <c r="E83" s="57"/>
      <c r="F83" s="35">
        <f t="shared" si="3"/>
        <v>0</v>
      </c>
    </row>
    <row r="84" spans="1:6" x14ac:dyDescent="0.25">
      <c r="A84" s="33" t="str">
        <f t="shared" si="4"/>
        <v/>
      </c>
      <c r="B84" s="34">
        <f t="shared" si="5"/>
        <v>0</v>
      </c>
      <c r="C84" s="32"/>
      <c r="D84" s="57">
        <f t="shared" si="2"/>
        <v>0</v>
      </c>
      <c r="E84" s="57"/>
      <c r="F84" s="35">
        <f t="shared" si="3"/>
        <v>0</v>
      </c>
    </row>
    <row r="85" spans="1:6" x14ac:dyDescent="0.25">
      <c r="A85" s="33" t="str">
        <f t="shared" si="4"/>
        <v/>
      </c>
      <c r="B85" s="34">
        <f t="shared" si="5"/>
        <v>0</v>
      </c>
      <c r="C85" s="32"/>
      <c r="D85" s="57">
        <f t="shared" si="2"/>
        <v>0</v>
      </c>
      <c r="E85" s="57"/>
      <c r="F85" s="35">
        <f t="shared" si="3"/>
        <v>0</v>
      </c>
    </row>
    <row r="86" spans="1:6" x14ac:dyDescent="0.25">
      <c r="A86" s="33" t="str">
        <f t="shared" si="4"/>
        <v/>
      </c>
      <c r="B86" s="34">
        <f t="shared" si="5"/>
        <v>0</v>
      </c>
      <c r="C86" s="32"/>
      <c r="D86" s="57">
        <f t="shared" si="2"/>
        <v>0</v>
      </c>
      <c r="E86" s="57"/>
      <c r="F86" s="35">
        <f t="shared" si="3"/>
        <v>0</v>
      </c>
    </row>
    <row r="87" spans="1:6" x14ac:dyDescent="0.25">
      <c r="A87" s="33" t="str">
        <f t="shared" si="4"/>
        <v/>
      </c>
      <c r="B87" s="34">
        <f t="shared" si="5"/>
        <v>0</v>
      </c>
      <c r="C87" s="32"/>
      <c r="D87" s="57">
        <f t="shared" si="2"/>
        <v>0</v>
      </c>
      <c r="E87" s="57"/>
      <c r="F87" s="35">
        <f t="shared" si="3"/>
        <v>0</v>
      </c>
    </row>
    <row r="88" spans="1:6" x14ac:dyDescent="0.25">
      <c r="A88" s="33" t="str">
        <f t="shared" si="4"/>
        <v/>
      </c>
      <c r="B88" s="34">
        <f t="shared" si="5"/>
        <v>0</v>
      </c>
      <c r="C88" s="32"/>
      <c r="D88" s="57">
        <f t="shared" si="2"/>
        <v>0</v>
      </c>
      <c r="E88" s="57"/>
      <c r="F88" s="35">
        <f t="shared" si="3"/>
        <v>0</v>
      </c>
    </row>
    <row r="89" spans="1:6" x14ac:dyDescent="0.25">
      <c r="A89" s="33" t="str">
        <f t="shared" si="4"/>
        <v/>
      </c>
      <c r="B89" s="34">
        <f t="shared" si="5"/>
        <v>0</v>
      </c>
      <c r="C89" s="32"/>
      <c r="D89" s="57">
        <f t="shared" si="2"/>
        <v>0</v>
      </c>
      <c r="E89" s="57"/>
      <c r="F89" s="35">
        <f t="shared" si="3"/>
        <v>0</v>
      </c>
    </row>
    <row r="90" spans="1:6" x14ac:dyDescent="0.25">
      <c r="A90" s="33" t="str">
        <f t="shared" si="4"/>
        <v/>
      </c>
      <c r="B90" s="34">
        <f t="shared" si="5"/>
        <v>0</v>
      </c>
      <c r="C90" s="32"/>
      <c r="D90" s="57">
        <f t="shared" si="2"/>
        <v>0</v>
      </c>
      <c r="E90" s="57"/>
      <c r="F90" s="35">
        <f t="shared" si="3"/>
        <v>0</v>
      </c>
    </row>
    <row r="91" spans="1:6" x14ac:dyDescent="0.25">
      <c r="A91" s="33" t="str">
        <f t="shared" si="4"/>
        <v/>
      </c>
      <c r="B91" s="34">
        <f t="shared" si="5"/>
        <v>0</v>
      </c>
      <c r="C91" s="32"/>
      <c r="D91" s="57">
        <f t="shared" si="2"/>
        <v>0</v>
      </c>
      <c r="E91" s="57"/>
      <c r="F91" s="35">
        <f t="shared" si="3"/>
        <v>0</v>
      </c>
    </row>
    <row r="92" spans="1:6" x14ac:dyDescent="0.25">
      <c r="A92" s="33" t="str">
        <f t="shared" si="4"/>
        <v/>
      </c>
      <c r="B92" s="34">
        <f t="shared" si="5"/>
        <v>0</v>
      </c>
      <c r="C92" s="32"/>
      <c r="D92" s="57">
        <f t="shared" si="2"/>
        <v>0</v>
      </c>
      <c r="E92" s="57"/>
      <c r="F92" s="35">
        <f t="shared" si="3"/>
        <v>0</v>
      </c>
    </row>
    <row r="93" spans="1:6" x14ac:dyDescent="0.25">
      <c r="A93" s="33" t="str">
        <f t="shared" si="4"/>
        <v/>
      </c>
      <c r="B93" s="34">
        <f t="shared" si="5"/>
        <v>0</v>
      </c>
      <c r="C93" s="32"/>
      <c r="D93" s="57">
        <f t="shared" si="2"/>
        <v>0</v>
      </c>
      <c r="E93" s="57"/>
      <c r="F93" s="35">
        <f t="shared" si="3"/>
        <v>0</v>
      </c>
    </row>
    <row r="94" spans="1:6" x14ac:dyDescent="0.25">
      <c r="A94" s="33" t="str">
        <f t="shared" si="4"/>
        <v/>
      </c>
      <c r="B94" s="34">
        <f t="shared" si="5"/>
        <v>0</v>
      </c>
      <c r="C94" s="32"/>
      <c r="D94" s="57">
        <f t="shared" si="2"/>
        <v>0</v>
      </c>
      <c r="E94" s="57"/>
      <c r="F94" s="35">
        <f t="shared" si="3"/>
        <v>0</v>
      </c>
    </row>
    <row r="95" spans="1:6" x14ac:dyDescent="0.25">
      <c r="A95" s="33" t="str">
        <f t="shared" si="4"/>
        <v/>
      </c>
      <c r="B95" s="34">
        <f t="shared" si="5"/>
        <v>0</v>
      </c>
      <c r="C95" s="32"/>
      <c r="D95" s="57">
        <f t="shared" si="2"/>
        <v>0</v>
      </c>
      <c r="E95" s="57"/>
      <c r="F95" s="35">
        <f t="shared" si="3"/>
        <v>0</v>
      </c>
    </row>
    <row r="96" spans="1:6" x14ac:dyDescent="0.25">
      <c r="A96" s="33" t="str">
        <f t="shared" si="4"/>
        <v/>
      </c>
      <c r="B96" s="34">
        <f t="shared" si="5"/>
        <v>0</v>
      </c>
      <c r="C96" s="32"/>
      <c r="D96" s="57">
        <f t="shared" si="2"/>
        <v>0</v>
      </c>
      <c r="E96" s="57"/>
      <c r="F96" s="35">
        <f t="shared" si="3"/>
        <v>0</v>
      </c>
    </row>
    <row r="97" spans="1:6" x14ac:dyDescent="0.25">
      <c r="A97" s="33" t="str">
        <f t="shared" si="4"/>
        <v/>
      </c>
      <c r="B97" s="34">
        <f t="shared" si="5"/>
        <v>0</v>
      </c>
      <c r="C97" s="32"/>
      <c r="D97" s="57">
        <f t="shared" si="2"/>
        <v>0</v>
      </c>
      <c r="E97" s="57"/>
      <c r="F97" s="35">
        <f t="shared" si="3"/>
        <v>0</v>
      </c>
    </row>
    <row r="98" spans="1:6" x14ac:dyDescent="0.25">
      <c r="A98" s="33" t="str">
        <f t="shared" si="4"/>
        <v/>
      </c>
      <c r="B98" s="34">
        <f t="shared" si="5"/>
        <v>0</v>
      </c>
      <c r="C98" s="32"/>
      <c r="D98" s="57">
        <f t="shared" si="2"/>
        <v>0</v>
      </c>
      <c r="E98" s="57"/>
      <c r="F98" s="35">
        <f t="shared" si="3"/>
        <v>0</v>
      </c>
    </row>
    <row r="99" spans="1:6" x14ac:dyDescent="0.25">
      <c r="A99" s="33" t="str">
        <f t="shared" si="4"/>
        <v/>
      </c>
      <c r="B99" s="34">
        <f t="shared" si="5"/>
        <v>0</v>
      </c>
      <c r="C99" s="32"/>
      <c r="D99" s="57">
        <f t="shared" si="2"/>
        <v>0</v>
      </c>
      <c r="E99" s="57"/>
      <c r="F99" s="35">
        <f t="shared" si="3"/>
        <v>0</v>
      </c>
    </row>
    <row r="100" spans="1:6" x14ac:dyDescent="0.25">
      <c r="A100" s="33" t="str">
        <f t="shared" si="4"/>
        <v/>
      </c>
      <c r="B100" s="34">
        <f t="shared" si="5"/>
        <v>0</v>
      </c>
      <c r="C100" s="32"/>
      <c r="D100" s="57">
        <f t="shared" si="2"/>
        <v>0</v>
      </c>
      <c r="E100" s="57"/>
      <c r="F100" s="35">
        <f t="shared" si="3"/>
        <v>0</v>
      </c>
    </row>
    <row r="101" spans="1:6" x14ac:dyDescent="0.25">
      <c r="A101" s="33" t="str">
        <f t="shared" si="4"/>
        <v/>
      </c>
      <c r="B101" s="34">
        <f t="shared" si="5"/>
        <v>0</v>
      </c>
      <c r="C101" s="32"/>
      <c r="D101" s="57">
        <f t="shared" si="2"/>
        <v>0</v>
      </c>
      <c r="E101" s="57"/>
      <c r="F101" s="35">
        <f t="shared" si="3"/>
        <v>0</v>
      </c>
    </row>
    <row r="102" spans="1:6" x14ac:dyDescent="0.25">
      <c r="A102" s="33" t="str">
        <f t="shared" si="4"/>
        <v/>
      </c>
      <c r="B102" s="34">
        <f t="shared" si="5"/>
        <v>0</v>
      </c>
      <c r="C102" s="32"/>
      <c r="D102" s="57">
        <f t="shared" si="2"/>
        <v>0</v>
      </c>
      <c r="E102" s="57"/>
      <c r="F102" s="35">
        <f t="shared" si="3"/>
        <v>0</v>
      </c>
    </row>
    <row r="103" spans="1:6" x14ac:dyDescent="0.25">
      <c r="A103" s="33" t="str">
        <f t="shared" si="4"/>
        <v/>
      </c>
      <c r="B103" s="34">
        <f t="shared" si="5"/>
        <v>0</v>
      </c>
      <c r="C103" s="32"/>
      <c r="D103" s="57">
        <f t="shared" si="2"/>
        <v>0</v>
      </c>
      <c r="E103" s="57"/>
      <c r="F103" s="35">
        <f t="shared" si="3"/>
        <v>0</v>
      </c>
    </row>
    <row r="104" spans="1:6" ht="24.75" customHeight="1" x14ac:dyDescent="0.25">
      <c r="A104" s="124" t="s">
        <v>70</v>
      </c>
      <c r="B104" s="124"/>
      <c r="C104" s="124"/>
      <c r="D104" s="41"/>
      <c r="E104" s="35"/>
      <c r="F104" s="35"/>
    </row>
    <row r="105" spans="1:6" x14ac:dyDescent="0.25">
      <c r="A105" s="125" t="s">
        <v>71</v>
      </c>
      <c r="B105" s="125"/>
      <c r="C105" s="125"/>
      <c r="D105" s="41"/>
      <c r="E105" s="35"/>
      <c r="F105" s="35"/>
    </row>
    <row r="106" spans="1:6" x14ac:dyDescent="0.25">
      <c r="A106" s="125" t="s">
        <v>72</v>
      </c>
      <c r="B106" s="125"/>
      <c r="C106" s="125"/>
      <c r="D106" s="41"/>
      <c r="E106" s="35"/>
      <c r="F106" s="35"/>
    </row>
    <row r="107" spans="1:6" x14ac:dyDescent="0.25">
      <c r="A107" s="125" t="s">
        <v>73</v>
      </c>
      <c r="B107" s="125"/>
      <c r="C107" s="125"/>
      <c r="D107" s="41"/>
      <c r="E107" s="35"/>
      <c r="F107" s="35"/>
    </row>
    <row r="108" spans="1:6" x14ac:dyDescent="0.25">
      <c r="A108" s="125" t="s">
        <v>74</v>
      </c>
      <c r="B108" s="125"/>
      <c r="C108" s="125"/>
      <c r="D108" s="41"/>
      <c r="E108" s="35"/>
      <c r="F108" s="35"/>
    </row>
    <row r="109" spans="1:6" x14ac:dyDescent="0.25">
      <c r="A109" s="125" t="s">
        <v>75</v>
      </c>
      <c r="B109" s="125"/>
      <c r="C109" s="125"/>
      <c r="D109" s="41"/>
      <c r="E109" s="35"/>
      <c r="F109" s="35"/>
    </row>
    <row r="110" spans="1:6" x14ac:dyDescent="0.25">
      <c r="A110" s="125" t="s">
        <v>76</v>
      </c>
      <c r="B110" s="125"/>
      <c r="C110" s="125"/>
      <c r="D110" s="41"/>
      <c r="E110" s="35"/>
      <c r="F110" s="35"/>
    </row>
    <row r="111" spans="1:6" x14ac:dyDescent="0.25">
      <c r="A111" s="125" t="s">
        <v>77</v>
      </c>
      <c r="B111" s="125"/>
      <c r="C111" s="125"/>
      <c r="D111" s="41"/>
      <c r="E111" s="35"/>
      <c r="F111" s="35"/>
    </row>
    <row r="112" spans="1:6" x14ac:dyDescent="0.25">
      <c r="A112" s="125" t="s">
        <v>78</v>
      </c>
      <c r="B112" s="125"/>
      <c r="C112" s="125"/>
      <c r="D112" s="42"/>
      <c r="E112" s="36"/>
      <c r="F112" s="36"/>
    </row>
    <row r="113" spans="1:6" s="9" customFormat="1" ht="12.75" customHeight="1" x14ac:dyDescent="0.25">
      <c r="A113" s="121" t="s">
        <v>66</v>
      </c>
      <c r="B113" s="121"/>
      <c r="C113" s="121"/>
      <c r="D113" s="13">
        <f>SUM(D65:D112)</f>
        <v>0</v>
      </c>
      <c r="E113" s="13">
        <f>SUM(E65:E112)</f>
        <v>0</v>
      </c>
      <c r="F113" s="13">
        <f>SUM(F65:F112)</f>
        <v>0</v>
      </c>
    </row>
    <row r="114" spans="1:6" s="9" customFormat="1" ht="12.75" customHeight="1" x14ac:dyDescent="0.25">
      <c r="A114" s="144"/>
      <c r="B114" s="144"/>
      <c r="C114" s="144"/>
      <c r="D114" s="144"/>
      <c r="E114" s="144"/>
      <c r="F114" s="144"/>
    </row>
    <row r="115" spans="1:6" s="9" customFormat="1" ht="12.75" customHeight="1" thickBot="1" x14ac:dyDescent="0.3">
      <c r="A115" s="122" t="s">
        <v>79</v>
      </c>
      <c r="B115" s="122"/>
      <c r="C115" s="122"/>
      <c r="D115" s="15">
        <f>+D60+D113</f>
        <v>0</v>
      </c>
      <c r="E115" s="15">
        <f>+E60+E113</f>
        <v>0</v>
      </c>
      <c r="F115" s="15">
        <f>+F60+F113</f>
        <v>0</v>
      </c>
    </row>
    <row r="116" spans="1:6" s="9" customFormat="1" ht="27" customHeight="1" thickTop="1" thickBot="1" x14ac:dyDescent="0.3">
      <c r="A116" s="128" t="s">
        <v>80</v>
      </c>
      <c r="B116" s="129"/>
      <c r="C116" s="129"/>
      <c r="D116" s="129"/>
      <c r="E116" s="129"/>
      <c r="F116" s="129"/>
    </row>
    <row r="117" spans="1:6" s="9" customFormat="1" ht="30" customHeight="1" x14ac:dyDescent="0.25">
      <c r="A117" s="130" t="s">
        <v>81</v>
      </c>
      <c r="B117" s="130"/>
      <c r="C117" s="130"/>
      <c r="D117" s="130"/>
      <c r="E117" s="130"/>
      <c r="F117" s="130"/>
    </row>
    <row r="118" spans="1:6" s="9" customFormat="1" x14ac:dyDescent="0.25">
      <c r="A118" s="118" t="s">
        <v>82</v>
      </c>
      <c r="B118" s="3" t="s">
        <v>61</v>
      </c>
      <c r="C118" s="3" t="s">
        <v>62</v>
      </c>
      <c r="D118" s="115"/>
      <c r="E118" s="115"/>
      <c r="F118" s="115"/>
    </row>
    <row r="119" spans="1:6" s="9" customFormat="1" x14ac:dyDescent="0.25">
      <c r="A119" s="119"/>
      <c r="B119" s="14" t="s">
        <v>63</v>
      </c>
      <c r="C119" s="14" t="s">
        <v>64</v>
      </c>
      <c r="D119" s="115"/>
      <c r="E119" s="115"/>
      <c r="F119" s="115"/>
    </row>
    <row r="120" spans="1:6" x14ac:dyDescent="0.25">
      <c r="A120" s="74" t="s">
        <v>83</v>
      </c>
      <c r="B120" s="38"/>
      <c r="C120" s="55"/>
      <c r="D120" s="57">
        <f>B120*C120</f>
        <v>0</v>
      </c>
      <c r="E120" s="57"/>
      <c r="F120" s="35">
        <f>D120+E120</f>
        <v>0</v>
      </c>
    </row>
    <row r="121" spans="1:6" x14ac:dyDescent="0.25">
      <c r="A121" s="74"/>
      <c r="B121" s="38"/>
      <c r="C121" s="55"/>
      <c r="D121" s="57">
        <f t="shared" ref="D121:D139" si="6">B121*C121</f>
        <v>0</v>
      </c>
      <c r="E121" s="57"/>
      <c r="F121" s="35">
        <f t="shared" ref="F121:F139" si="7">D121+E121</f>
        <v>0</v>
      </c>
    </row>
    <row r="122" spans="1:6" x14ac:dyDescent="0.25">
      <c r="A122" s="74"/>
      <c r="B122" s="38"/>
      <c r="C122" s="55"/>
      <c r="D122" s="57">
        <f t="shared" si="6"/>
        <v>0</v>
      </c>
      <c r="E122" s="57"/>
      <c r="F122" s="35">
        <f t="shared" si="7"/>
        <v>0</v>
      </c>
    </row>
    <row r="123" spans="1:6" x14ac:dyDescent="0.25">
      <c r="A123" s="74"/>
      <c r="B123" s="38"/>
      <c r="C123" s="55"/>
      <c r="D123" s="57">
        <f t="shared" si="6"/>
        <v>0</v>
      </c>
      <c r="E123" s="57"/>
      <c r="F123" s="35">
        <f t="shared" si="7"/>
        <v>0</v>
      </c>
    </row>
    <row r="124" spans="1:6" x14ac:dyDescent="0.25">
      <c r="A124" s="74"/>
      <c r="B124" s="38"/>
      <c r="C124" s="55"/>
      <c r="D124" s="57">
        <f t="shared" si="6"/>
        <v>0</v>
      </c>
      <c r="E124" s="57"/>
      <c r="F124" s="35">
        <f t="shared" si="7"/>
        <v>0</v>
      </c>
    </row>
    <row r="125" spans="1:6" x14ac:dyDescent="0.25">
      <c r="A125" s="74"/>
      <c r="B125" s="38"/>
      <c r="C125" s="55"/>
      <c r="D125" s="57">
        <f t="shared" si="6"/>
        <v>0</v>
      </c>
      <c r="E125" s="57"/>
      <c r="F125" s="35">
        <f t="shared" si="7"/>
        <v>0</v>
      </c>
    </row>
    <row r="126" spans="1:6" x14ac:dyDescent="0.25">
      <c r="A126" s="74"/>
      <c r="B126" s="38"/>
      <c r="C126" s="55"/>
      <c r="D126" s="57">
        <f t="shared" si="6"/>
        <v>0</v>
      </c>
      <c r="E126" s="57"/>
      <c r="F126" s="35">
        <f t="shared" si="7"/>
        <v>0</v>
      </c>
    </row>
    <row r="127" spans="1:6" x14ac:dyDescent="0.25">
      <c r="A127" s="74"/>
      <c r="B127" s="38"/>
      <c r="C127" s="55"/>
      <c r="D127" s="57">
        <f t="shared" si="6"/>
        <v>0</v>
      </c>
      <c r="E127" s="57"/>
      <c r="F127" s="35">
        <f t="shared" si="7"/>
        <v>0</v>
      </c>
    </row>
    <row r="128" spans="1:6" x14ac:dyDescent="0.25">
      <c r="A128" s="74"/>
      <c r="B128" s="38"/>
      <c r="C128" s="55"/>
      <c r="D128" s="57">
        <f t="shared" si="6"/>
        <v>0</v>
      </c>
      <c r="E128" s="57"/>
      <c r="F128" s="35">
        <f t="shared" si="7"/>
        <v>0</v>
      </c>
    </row>
    <row r="129" spans="1:6" x14ac:dyDescent="0.25">
      <c r="A129" s="74"/>
      <c r="B129" s="38"/>
      <c r="C129" s="55"/>
      <c r="D129" s="57">
        <f t="shared" si="6"/>
        <v>0</v>
      </c>
      <c r="E129" s="57"/>
      <c r="F129" s="35">
        <f t="shared" si="7"/>
        <v>0</v>
      </c>
    </row>
    <row r="130" spans="1:6" x14ac:dyDescent="0.25">
      <c r="A130" s="74"/>
      <c r="B130" s="38"/>
      <c r="C130" s="55"/>
      <c r="D130" s="57">
        <f t="shared" si="6"/>
        <v>0</v>
      </c>
      <c r="E130" s="57"/>
      <c r="F130" s="35">
        <f t="shared" si="7"/>
        <v>0</v>
      </c>
    </row>
    <row r="131" spans="1:6" x14ac:dyDescent="0.25">
      <c r="A131" s="74"/>
      <c r="B131" s="38"/>
      <c r="C131" s="55"/>
      <c r="D131" s="57">
        <f t="shared" si="6"/>
        <v>0</v>
      </c>
      <c r="E131" s="57"/>
      <c r="F131" s="35">
        <f t="shared" si="7"/>
        <v>0</v>
      </c>
    </row>
    <row r="132" spans="1:6" x14ac:dyDescent="0.25">
      <c r="A132" s="74"/>
      <c r="B132" s="38"/>
      <c r="C132" s="55"/>
      <c r="D132" s="57">
        <f t="shared" si="6"/>
        <v>0</v>
      </c>
      <c r="E132" s="57"/>
      <c r="F132" s="35">
        <f t="shared" si="7"/>
        <v>0</v>
      </c>
    </row>
    <row r="133" spans="1:6" x14ac:dyDescent="0.25">
      <c r="A133" s="74"/>
      <c r="B133" s="38"/>
      <c r="C133" s="55"/>
      <c r="D133" s="57">
        <f t="shared" si="6"/>
        <v>0</v>
      </c>
      <c r="E133" s="57"/>
      <c r="F133" s="35">
        <f t="shared" si="7"/>
        <v>0</v>
      </c>
    </row>
    <row r="134" spans="1:6" x14ac:dyDescent="0.25">
      <c r="A134" s="74"/>
      <c r="B134" s="38"/>
      <c r="C134" s="55"/>
      <c r="D134" s="57">
        <f t="shared" si="6"/>
        <v>0</v>
      </c>
      <c r="E134" s="57"/>
      <c r="F134" s="35">
        <f t="shared" si="7"/>
        <v>0</v>
      </c>
    </row>
    <row r="135" spans="1:6" x14ac:dyDescent="0.25">
      <c r="A135" s="74"/>
      <c r="B135" s="38"/>
      <c r="C135" s="55"/>
      <c r="D135" s="57">
        <f t="shared" si="6"/>
        <v>0</v>
      </c>
      <c r="E135" s="57"/>
      <c r="F135" s="35">
        <f t="shared" si="7"/>
        <v>0</v>
      </c>
    </row>
    <row r="136" spans="1:6" x14ac:dyDescent="0.25">
      <c r="A136" s="74"/>
      <c r="B136" s="38"/>
      <c r="C136" s="55"/>
      <c r="D136" s="57">
        <f t="shared" si="6"/>
        <v>0</v>
      </c>
      <c r="E136" s="57"/>
      <c r="F136" s="35">
        <f t="shared" si="7"/>
        <v>0</v>
      </c>
    </row>
    <row r="137" spans="1:6" x14ac:dyDescent="0.25">
      <c r="A137" s="74"/>
      <c r="B137" s="38"/>
      <c r="C137" s="55"/>
      <c r="D137" s="57">
        <f t="shared" si="6"/>
        <v>0</v>
      </c>
      <c r="E137" s="57"/>
      <c r="F137" s="35">
        <f t="shared" si="7"/>
        <v>0</v>
      </c>
    </row>
    <row r="138" spans="1:6" x14ac:dyDescent="0.25">
      <c r="A138" s="74"/>
      <c r="B138" s="38"/>
      <c r="C138" s="55"/>
      <c r="D138" s="57">
        <f t="shared" si="6"/>
        <v>0</v>
      </c>
      <c r="E138" s="57"/>
      <c r="F138" s="35">
        <f t="shared" si="7"/>
        <v>0</v>
      </c>
    </row>
    <row r="139" spans="1:6" x14ac:dyDescent="0.25">
      <c r="A139" s="74"/>
      <c r="B139" s="38"/>
      <c r="C139" s="55"/>
      <c r="D139" s="57">
        <f t="shared" si="6"/>
        <v>0</v>
      </c>
      <c r="E139" s="58"/>
      <c r="F139" s="35">
        <f t="shared" si="7"/>
        <v>0</v>
      </c>
    </row>
    <row r="140" spans="1:6" s="9" customFormat="1" ht="12.75" customHeight="1" thickBot="1" x14ac:dyDescent="0.3">
      <c r="A140" s="122" t="s">
        <v>79</v>
      </c>
      <c r="B140" s="122"/>
      <c r="C140" s="122"/>
      <c r="D140" s="27">
        <f>SUM(D120:D139)</f>
        <v>0</v>
      </c>
      <c r="E140" s="27">
        <f>SUM(E120:E139)</f>
        <v>0</v>
      </c>
      <c r="F140" s="27">
        <f>SUM(F120:F139)</f>
        <v>0</v>
      </c>
    </row>
    <row r="141" spans="1:6" s="9" customFormat="1" ht="27" customHeight="1" thickTop="1" thickBot="1" x14ac:dyDescent="0.3">
      <c r="A141" s="127"/>
      <c r="B141" s="127"/>
      <c r="C141" s="127"/>
      <c r="D141" s="127"/>
      <c r="E141" s="127"/>
      <c r="F141" s="127"/>
    </row>
    <row r="142" spans="1:6" s="9" customFormat="1" ht="30" customHeight="1" x14ac:dyDescent="0.25">
      <c r="A142" s="126" t="s">
        <v>84</v>
      </c>
      <c r="B142" s="126"/>
      <c r="C142" s="126"/>
      <c r="D142" s="126"/>
      <c r="E142" s="126"/>
      <c r="F142" s="126"/>
    </row>
    <row r="143" spans="1:6" x14ac:dyDescent="0.25">
      <c r="A143" s="116" t="s">
        <v>83</v>
      </c>
      <c r="B143" s="117"/>
      <c r="C143" s="117"/>
      <c r="D143" s="21">
        <v>0</v>
      </c>
      <c r="E143" s="57"/>
      <c r="F143" s="35">
        <f t="shared" ref="F143:F165" si="8">+D143+E143</f>
        <v>0</v>
      </c>
    </row>
    <row r="144" spans="1:6" x14ac:dyDescent="0.25">
      <c r="A144" s="116"/>
      <c r="B144" s="117"/>
      <c r="C144" s="117"/>
      <c r="D144" s="21">
        <v>0</v>
      </c>
      <c r="E144" s="57"/>
      <c r="F144" s="35">
        <f t="shared" si="8"/>
        <v>0</v>
      </c>
    </row>
    <row r="145" spans="1:6" x14ac:dyDescent="0.25">
      <c r="A145" s="116"/>
      <c r="B145" s="117"/>
      <c r="C145" s="117"/>
      <c r="D145" s="21">
        <v>0</v>
      </c>
      <c r="E145" s="57"/>
      <c r="F145" s="35">
        <f t="shared" si="8"/>
        <v>0</v>
      </c>
    </row>
    <row r="146" spans="1:6" x14ac:dyDescent="0.25">
      <c r="A146" s="116"/>
      <c r="B146" s="117"/>
      <c r="C146" s="117"/>
      <c r="D146" s="21">
        <v>0</v>
      </c>
      <c r="E146" s="57"/>
      <c r="F146" s="35">
        <f t="shared" si="8"/>
        <v>0</v>
      </c>
    </row>
    <row r="147" spans="1:6" x14ac:dyDescent="0.25">
      <c r="A147" s="116"/>
      <c r="B147" s="117"/>
      <c r="C147" s="117"/>
      <c r="D147" s="21">
        <v>0</v>
      </c>
      <c r="E147" s="57"/>
      <c r="F147" s="35">
        <f t="shared" si="8"/>
        <v>0</v>
      </c>
    </row>
    <row r="148" spans="1:6" x14ac:dyDescent="0.25">
      <c r="A148" s="116"/>
      <c r="B148" s="117"/>
      <c r="C148" s="117"/>
      <c r="D148" s="21">
        <v>0</v>
      </c>
      <c r="E148" s="57"/>
      <c r="F148" s="35">
        <f t="shared" si="8"/>
        <v>0</v>
      </c>
    </row>
    <row r="149" spans="1:6" x14ac:dyDescent="0.25">
      <c r="A149" s="116"/>
      <c r="B149" s="117"/>
      <c r="C149" s="117"/>
      <c r="D149" s="21">
        <v>0</v>
      </c>
      <c r="E149" s="57"/>
      <c r="F149" s="35">
        <f t="shared" si="8"/>
        <v>0</v>
      </c>
    </row>
    <row r="150" spans="1:6" x14ac:dyDescent="0.25">
      <c r="A150" s="116"/>
      <c r="B150" s="117"/>
      <c r="C150" s="117"/>
      <c r="D150" s="21">
        <v>0</v>
      </c>
      <c r="E150" s="57"/>
      <c r="F150" s="35">
        <f t="shared" si="8"/>
        <v>0</v>
      </c>
    </row>
    <row r="151" spans="1:6" x14ac:dyDescent="0.25">
      <c r="A151" s="116"/>
      <c r="B151" s="117"/>
      <c r="C151" s="117"/>
      <c r="D151" s="21">
        <v>0</v>
      </c>
      <c r="E151" s="57"/>
      <c r="F151" s="35">
        <f t="shared" si="8"/>
        <v>0</v>
      </c>
    </row>
    <row r="152" spans="1:6" x14ac:dyDescent="0.25">
      <c r="A152" s="116"/>
      <c r="B152" s="117"/>
      <c r="C152" s="117"/>
      <c r="D152" s="21">
        <v>0</v>
      </c>
      <c r="E152" s="57"/>
      <c r="F152" s="35">
        <f t="shared" si="8"/>
        <v>0</v>
      </c>
    </row>
    <row r="153" spans="1:6" x14ac:dyDescent="0.25">
      <c r="A153" s="116"/>
      <c r="B153" s="117"/>
      <c r="C153" s="117"/>
      <c r="D153" s="21">
        <v>0</v>
      </c>
      <c r="E153" s="57"/>
      <c r="F153" s="35">
        <f t="shared" si="8"/>
        <v>0</v>
      </c>
    </row>
    <row r="154" spans="1:6" x14ac:dyDescent="0.25">
      <c r="A154" s="116"/>
      <c r="B154" s="117"/>
      <c r="C154" s="117"/>
      <c r="D154" s="21">
        <v>0</v>
      </c>
      <c r="E154" s="57"/>
      <c r="F154" s="35">
        <f t="shared" si="8"/>
        <v>0</v>
      </c>
    </row>
    <row r="155" spans="1:6" x14ac:dyDescent="0.25">
      <c r="A155" s="116"/>
      <c r="B155" s="117"/>
      <c r="C155" s="117"/>
      <c r="D155" s="21">
        <v>0</v>
      </c>
      <c r="E155" s="57"/>
      <c r="F155" s="35">
        <f t="shared" si="8"/>
        <v>0</v>
      </c>
    </row>
    <row r="156" spans="1:6" x14ac:dyDescent="0.25">
      <c r="A156" s="116"/>
      <c r="B156" s="117"/>
      <c r="C156" s="117"/>
      <c r="D156" s="21">
        <v>0</v>
      </c>
      <c r="E156" s="57"/>
      <c r="F156" s="35">
        <f t="shared" si="8"/>
        <v>0</v>
      </c>
    </row>
    <row r="157" spans="1:6" x14ac:dyDescent="0.25">
      <c r="A157" s="116"/>
      <c r="B157" s="117"/>
      <c r="C157" s="117"/>
      <c r="D157" s="21">
        <v>0</v>
      </c>
      <c r="E157" s="57"/>
      <c r="F157" s="35">
        <f t="shared" si="8"/>
        <v>0</v>
      </c>
    </row>
    <row r="158" spans="1:6" x14ac:dyDescent="0.25">
      <c r="A158" s="116"/>
      <c r="B158" s="117"/>
      <c r="C158" s="117"/>
      <c r="D158" s="21">
        <v>0</v>
      </c>
      <c r="E158" s="57"/>
      <c r="F158" s="35">
        <f t="shared" si="8"/>
        <v>0</v>
      </c>
    </row>
    <row r="159" spans="1:6" x14ac:dyDescent="0.25">
      <c r="A159" s="116"/>
      <c r="B159" s="117"/>
      <c r="C159" s="117"/>
      <c r="D159" s="21">
        <v>0</v>
      </c>
      <c r="E159" s="57"/>
      <c r="F159" s="35">
        <f t="shared" si="8"/>
        <v>0</v>
      </c>
    </row>
    <row r="160" spans="1:6" x14ac:dyDescent="0.25">
      <c r="A160" s="116"/>
      <c r="B160" s="117"/>
      <c r="C160" s="117"/>
      <c r="D160" s="21">
        <v>0</v>
      </c>
      <c r="E160" s="57"/>
      <c r="F160" s="35">
        <f t="shared" si="8"/>
        <v>0</v>
      </c>
    </row>
    <row r="161" spans="1:6" x14ac:dyDescent="0.25">
      <c r="A161" s="116"/>
      <c r="B161" s="117"/>
      <c r="C161" s="117"/>
      <c r="D161" s="21">
        <v>0</v>
      </c>
      <c r="E161" s="57"/>
      <c r="F161" s="35">
        <f t="shared" si="8"/>
        <v>0</v>
      </c>
    </row>
    <row r="162" spans="1:6" x14ac:dyDescent="0.25">
      <c r="A162" s="116"/>
      <c r="B162" s="117"/>
      <c r="C162" s="117"/>
      <c r="D162" s="21">
        <v>0</v>
      </c>
      <c r="E162" s="57"/>
      <c r="F162" s="35">
        <f t="shared" si="8"/>
        <v>0</v>
      </c>
    </row>
    <row r="163" spans="1:6" x14ac:dyDescent="0.25">
      <c r="A163" s="116"/>
      <c r="B163" s="117"/>
      <c r="C163" s="117"/>
      <c r="D163" s="21">
        <v>0</v>
      </c>
      <c r="E163" s="57"/>
      <c r="F163" s="35">
        <f t="shared" si="8"/>
        <v>0</v>
      </c>
    </row>
    <row r="164" spans="1:6" x14ac:dyDescent="0.25">
      <c r="A164" s="116"/>
      <c r="B164" s="117"/>
      <c r="C164" s="117"/>
      <c r="D164" s="21">
        <v>0</v>
      </c>
      <c r="E164" s="57"/>
      <c r="F164" s="35">
        <f t="shared" si="8"/>
        <v>0</v>
      </c>
    </row>
    <row r="165" spans="1:6" x14ac:dyDescent="0.25">
      <c r="A165" s="116"/>
      <c r="B165" s="117"/>
      <c r="C165" s="117"/>
      <c r="D165" s="21">
        <v>0</v>
      </c>
      <c r="E165" s="57"/>
      <c r="F165" s="35">
        <f t="shared" si="8"/>
        <v>0</v>
      </c>
    </row>
    <row r="166" spans="1:6" s="9" customFormat="1" ht="13.8" thickBot="1" x14ac:dyDescent="0.3">
      <c r="A166" s="122" t="s">
        <v>79</v>
      </c>
      <c r="B166" s="122"/>
      <c r="C166" s="122"/>
      <c r="D166" s="27">
        <f>SUM(D142:D165)</f>
        <v>0</v>
      </c>
      <c r="E166" s="27">
        <f>SUM(E142:E165)</f>
        <v>0</v>
      </c>
      <c r="F166" s="27">
        <f>SUM(F142:F165)</f>
        <v>0</v>
      </c>
    </row>
    <row r="167" spans="1:6" s="9" customFormat="1" ht="27" customHeight="1" thickTop="1" thickBot="1" x14ac:dyDescent="0.3">
      <c r="A167" s="135" t="s">
        <v>85</v>
      </c>
      <c r="B167" s="136"/>
      <c r="C167" s="136"/>
      <c r="D167" s="136"/>
      <c r="E167" s="136"/>
      <c r="F167" s="136"/>
    </row>
    <row r="168" spans="1:6" s="9" customFormat="1" ht="30" customHeight="1" x14ac:dyDescent="0.25">
      <c r="A168" s="130" t="s">
        <v>86</v>
      </c>
      <c r="B168" s="130"/>
      <c r="C168" s="130"/>
      <c r="D168" s="130"/>
      <c r="E168" s="130"/>
      <c r="F168" s="130"/>
    </row>
    <row r="169" spans="1:6" ht="12.75" customHeight="1" x14ac:dyDescent="0.25">
      <c r="A169" s="116" t="s">
        <v>141</v>
      </c>
      <c r="B169" s="117"/>
      <c r="C169" s="117"/>
      <c r="D169" s="21">
        <v>0</v>
      </c>
      <c r="E169" s="57"/>
      <c r="F169" s="35">
        <f t="shared" ref="F169:F181" si="9">+D169+E169</f>
        <v>0</v>
      </c>
    </row>
    <row r="170" spans="1:6" x14ac:dyDescent="0.25">
      <c r="A170" s="116"/>
      <c r="B170" s="117"/>
      <c r="C170" s="117"/>
      <c r="D170" s="21">
        <v>0</v>
      </c>
      <c r="E170" s="57"/>
      <c r="F170" s="35">
        <f t="shared" si="9"/>
        <v>0</v>
      </c>
    </row>
    <row r="171" spans="1:6" x14ac:dyDescent="0.25">
      <c r="A171" s="116"/>
      <c r="B171" s="117"/>
      <c r="C171" s="117"/>
      <c r="D171" s="21">
        <v>0</v>
      </c>
      <c r="E171" s="57"/>
      <c r="F171" s="35">
        <f t="shared" si="9"/>
        <v>0</v>
      </c>
    </row>
    <row r="172" spans="1:6" x14ac:dyDescent="0.25">
      <c r="A172" s="116"/>
      <c r="B172" s="117"/>
      <c r="C172" s="117"/>
      <c r="D172" s="21">
        <v>0</v>
      </c>
      <c r="E172" s="57"/>
      <c r="F172" s="35">
        <f t="shared" si="9"/>
        <v>0</v>
      </c>
    </row>
    <row r="173" spans="1:6" x14ac:dyDescent="0.25">
      <c r="A173" s="116"/>
      <c r="B173" s="117"/>
      <c r="C173" s="117"/>
      <c r="D173" s="21">
        <v>0</v>
      </c>
      <c r="E173" s="57"/>
      <c r="F173" s="35">
        <f t="shared" si="9"/>
        <v>0</v>
      </c>
    </row>
    <row r="174" spans="1:6" ht="12.75" customHeight="1" x14ac:dyDescent="0.25">
      <c r="A174" s="116"/>
      <c r="B174" s="117"/>
      <c r="C174" s="117"/>
      <c r="D174" s="21">
        <v>0</v>
      </c>
      <c r="E174" s="57"/>
      <c r="F174" s="35">
        <f t="shared" si="9"/>
        <v>0</v>
      </c>
    </row>
    <row r="175" spans="1:6" x14ac:dyDescent="0.25">
      <c r="A175" s="116"/>
      <c r="B175" s="117"/>
      <c r="C175" s="117"/>
      <c r="D175" s="21">
        <v>0</v>
      </c>
      <c r="E175" s="57"/>
      <c r="F175" s="35">
        <f t="shared" si="9"/>
        <v>0</v>
      </c>
    </row>
    <row r="176" spans="1:6" x14ac:dyDescent="0.25">
      <c r="A176" s="116"/>
      <c r="B176" s="117"/>
      <c r="C176" s="117"/>
      <c r="D176" s="21">
        <v>0</v>
      </c>
      <c r="E176" s="57"/>
      <c r="F176" s="35">
        <f t="shared" si="9"/>
        <v>0</v>
      </c>
    </row>
    <row r="177" spans="1:6" x14ac:dyDescent="0.25">
      <c r="A177" s="116"/>
      <c r="B177" s="117"/>
      <c r="C177" s="117"/>
      <c r="D177" s="21">
        <v>0</v>
      </c>
      <c r="E177" s="57"/>
      <c r="F177" s="35">
        <f t="shared" si="9"/>
        <v>0</v>
      </c>
    </row>
    <row r="178" spans="1:6" x14ac:dyDescent="0.25">
      <c r="A178" s="116"/>
      <c r="B178" s="117"/>
      <c r="C178" s="117"/>
      <c r="D178" s="21">
        <v>0</v>
      </c>
      <c r="E178" s="57"/>
      <c r="F178" s="35">
        <f t="shared" si="9"/>
        <v>0</v>
      </c>
    </row>
    <row r="179" spans="1:6" x14ac:dyDescent="0.25">
      <c r="A179" s="116"/>
      <c r="B179" s="117"/>
      <c r="C179" s="117"/>
      <c r="D179" s="21">
        <v>0</v>
      </c>
      <c r="E179" s="57"/>
      <c r="F179" s="35">
        <f t="shared" si="9"/>
        <v>0</v>
      </c>
    </row>
    <row r="180" spans="1:6" ht="12.75" customHeight="1" x14ac:dyDescent="0.25">
      <c r="A180" s="116"/>
      <c r="B180" s="117"/>
      <c r="C180" s="117"/>
      <c r="D180" s="21">
        <v>0</v>
      </c>
      <c r="E180" s="57"/>
      <c r="F180" s="35">
        <f t="shared" si="9"/>
        <v>0</v>
      </c>
    </row>
    <row r="181" spans="1:6" x14ac:dyDescent="0.25">
      <c r="A181" s="110"/>
      <c r="B181" s="110"/>
      <c r="C181" s="110"/>
      <c r="D181" s="22">
        <v>0</v>
      </c>
      <c r="E181" s="58"/>
      <c r="F181" s="36">
        <f t="shared" si="9"/>
        <v>0</v>
      </c>
    </row>
    <row r="182" spans="1:6" s="9" customFormat="1" ht="13.8" thickBot="1" x14ac:dyDescent="0.3">
      <c r="A182" s="122" t="s">
        <v>79</v>
      </c>
      <c r="B182" s="122"/>
      <c r="C182" s="122"/>
      <c r="D182" s="16">
        <f>SUM(D169:D181)</f>
        <v>0</v>
      </c>
      <c r="E182" s="16">
        <f>SUM(E169:E181)</f>
        <v>0</v>
      </c>
      <c r="F182" s="16">
        <f>SUM(F169:F181)</f>
        <v>0</v>
      </c>
    </row>
    <row r="183" spans="1:6" s="9" customFormat="1" ht="27" customHeight="1" thickTop="1" thickBot="1" x14ac:dyDescent="0.3">
      <c r="A183" s="132"/>
      <c r="B183" s="132"/>
      <c r="C183" s="132"/>
      <c r="D183" s="132"/>
      <c r="E183" s="132"/>
      <c r="F183" s="132"/>
    </row>
    <row r="184" spans="1:6" s="9" customFormat="1" ht="30" customHeight="1" x14ac:dyDescent="0.25">
      <c r="A184" s="130" t="s">
        <v>87</v>
      </c>
      <c r="B184" s="130"/>
      <c r="C184" s="130"/>
      <c r="D184" s="130"/>
      <c r="E184" s="130"/>
      <c r="F184" s="130"/>
    </row>
    <row r="185" spans="1:6" s="9" customFormat="1" ht="21.75" customHeight="1" x14ac:dyDescent="0.25">
      <c r="A185" s="20"/>
      <c r="B185" s="24" t="s">
        <v>88</v>
      </c>
      <c r="C185" s="24" t="s">
        <v>89</v>
      </c>
      <c r="D185" s="115"/>
      <c r="E185" s="115"/>
      <c r="F185" s="115"/>
    </row>
    <row r="186" spans="1:6" x14ac:dyDescent="0.25">
      <c r="A186" s="72" t="s">
        <v>151</v>
      </c>
      <c r="B186" s="73"/>
      <c r="C186" s="38"/>
      <c r="D186" s="57">
        <f>B186*C186</f>
        <v>0</v>
      </c>
      <c r="E186" s="57"/>
      <c r="F186" s="35">
        <f>D186+E186</f>
        <v>0</v>
      </c>
    </row>
    <row r="187" spans="1:6" x14ac:dyDescent="0.25">
      <c r="A187" s="72"/>
      <c r="B187" s="73"/>
      <c r="C187" s="38"/>
      <c r="D187" s="57">
        <f t="shared" ref="D187:D197" si="10">B187*C187</f>
        <v>0</v>
      </c>
      <c r="E187" s="57"/>
      <c r="F187" s="35">
        <f t="shared" ref="F187:F197" si="11">D187+E187</f>
        <v>0</v>
      </c>
    </row>
    <row r="188" spans="1:6" x14ac:dyDescent="0.25">
      <c r="A188" s="72"/>
      <c r="B188" s="73"/>
      <c r="C188" s="38"/>
      <c r="D188" s="57">
        <f t="shared" si="10"/>
        <v>0</v>
      </c>
      <c r="E188" s="57"/>
      <c r="F188" s="35">
        <f t="shared" si="11"/>
        <v>0</v>
      </c>
    </row>
    <row r="189" spans="1:6" x14ac:dyDescent="0.25">
      <c r="A189" s="72"/>
      <c r="B189" s="73"/>
      <c r="C189" s="38"/>
      <c r="D189" s="57">
        <f t="shared" si="10"/>
        <v>0</v>
      </c>
      <c r="E189" s="57"/>
      <c r="F189" s="35">
        <f t="shared" si="11"/>
        <v>0</v>
      </c>
    </row>
    <row r="190" spans="1:6" x14ac:dyDescent="0.25">
      <c r="A190" s="72"/>
      <c r="B190" s="73"/>
      <c r="C190" s="38"/>
      <c r="D190" s="57">
        <f t="shared" si="10"/>
        <v>0</v>
      </c>
      <c r="E190" s="57"/>
      <c r="F190" s="35">
        <f t="shared" si="11"/>
        <v>0</v>
      </c>
    </row>
    <row r="191" spans="1:6" x14ac:dyDescent="0.25">
      <c r="A191" s="72"/>
      <c r="B191" s="73"/>
      <c r="C191" s="38"/>
      <c r="D191" s="57">
        <f t="shared" si="10"/>
        <v>0</v>
      </c>
      <c r="E191" s="57"/>
      <c r="F191" s="35">
        <f t="shared" si="11"/>
        <v>0</v>
      </c>
    </row>
    <row r="192" spans="1:6" x14ac:dyDescent="0.25">
      <c r="A192" s="72"/>
      <c r="B192" s="73"/>
      <c r="C192" s="38"/>
      <c r="D192" s="57">
        <f t="shared" si="10"/>
        <v>0</v>
      </c>
      <c r="E192" s="57"/>
      <c r="F192" s="35">
        <f t="shared" si="11"/>
        <v>0</v>
      </c>
    </row>
    <row r="193" spans="1:6" x14ac:dyDescent="0.25">
      <c r="A193" s="72"/>
      <c r="B193" s="73"/>
      <c r="C193" s="38"/>
      <c r="D193" s="57">
        <f t="shared" si="10"/>
        <v>0</v>
      </c>
      <c r="E193" s="57"/>
      <c r="F193" s="35">
        <f t="shared" si="11"/>
        <v>0</v>
      </c>
    </row>
    <row r="194" spans="1:6" x14ac:dyDescent="0.25">
      <c r="A194" s="72"/>
      <c r="B194" s="73"/>
      <c r="C194" s="38"/>
      <c r="D194" s="57">
        <f t="shared" si="10"/>
        <v>0</v>
      </c>
      <c r="E194" s="57"/>
      <c r="F194" s="35">
        <f t="shared" si="11"/>
        <v>0</v>
      </c>
    </row>
    <row r="195" spans="1:6" x14ac:dyDescent="0.25">
      <c r="A195" s="72"/>
      <c r="B195" s="73"/>
      <c r="C195" s="38"/>
      <c r="D195" s="57">
        <f t="shared" si="10"/>
        <v>0</v>
      </c>
      <c r="E195" s="57"/>
      <c r="F195" s="35">
        <f t="shared" si="11"/>
        <v>0</v>
      </c>
    </row>
    <row r="196" spans="1:6" x14ac:dyDescent="0.25">
      <c r="A196" s="72"/>
      <c r="B196" s="73"/>
      <c r="C196" s="38"/>
      <c r="D196" s="57">
        <f t="shared" si="10"/>
        <v>0</v>
      </c>
      <c r="E196" s="57"/>
      <c r="F196" s="35">
        <f t="shared" si="11"/>
        <v>0</v>
      </c>
    </row>
    <row r="197" spans="1:6" x14ac:dyDescent="0.25">
      <c r="A197" s="72"/>
      <c r="B197" s="73"/>
      <c r="C197" s="38"/>
      <c r="D197" s="57">
        <f t="shared" si="10"/>
        <v>0</v>
      </c>
      <c r="E197" s="57"/>
      <c r="F197" s="35">
        <f t="shared" si="11"/>
        <v>0</v>
      </c>
    </row>
    <row r="198" spans="1:6" s="9" customFormat="1" ht="13.8" thickBot="1" x14ac:dyDescent="0.3">
      <c r="A198" s="122" t="s">
        <v>79</v>
      </c>
      <c r="B198" s="122"/>
      <c r="C198" s="122"/>
      <c r="D198" s="17">
        <f>SUM(D186:D197)</f>
        <v>0</v>
      </c>
      <c r="E198" s="17">
        <f>SUM(E186:E197)</f>
        <v>0</v>
      </c>
      <c r="F198" s="17">
        <f>SUM(F186:F197)</f>
        <v>0</v>
      </c>
    </row>
    <row r="199" spans="1:6" s="9" customFormat="1" ht="27" customHeight="1" thickTop="1" thickBot="1" x14ac:dyDescent="0.3">
      <c r="A199" s="132"/>
      <c r="B199" s="132"/>
      <c r="C199" s="132"/>
      <c r="D199" s="132"/>
      <c r="E199" s="132"/>
      <c r="F199" s="132"/>
    </row>
    <row r="200" spans="1:6" s="9" customFormat="1" ht="30.75" customHeight="1" x14ac:dyDescent="0.25">
      <c r="A200" s="130" t="s">
        <v>91</v>
      </c>
      <c r="B200" s="130"/>
      <c r="C200" s="130"/>
      <c r="D200" s="130"/>
      <c r="E200" s="130"/>
      <c r="F200" s="130"/>
    </row>
    <row r="201" spans="1:6" x14ac:dyDescent="0.25">
      <c r="A201" s="137" t="s">
        <v>92</v>
      </c>
      <c r="B201" s="109"/>
      <c r="C201" s="109"/>
      <c r="D201" s="21">
        <v>0</v>
      </c>
      <c r="E201" s="57"/>
      <c r="F201" s="35">
        <f t="shared" ref="F201:F213" si="12">+D201+E201</f>
        <v>0</v>
      </c>
    </row>
    <row r="202" spans="1:6" x14ac:dyDescent="0.25">
      <c r="A202" s="137" t="s">
        <v>93</v>
      </c>
      <c r="B202" s="109"/>
      <c r="C202" s="109"/>
      <c r="D202" s="21">
        <v>0</v>
      </c>
      <c r="E202" s="57"/>
      <c r="F202" s="35">
        <f t="shared" si="12"/>
        <v>0</v>
      </c>
    </row>
    <row r="203" spans="1:6" x14ac:dyDescent="0.25">
      <c r="A203" s="137" t="s">
        <v>94</v>
      </c>
      <c r="B203" s="109"/>
      <c r="C203" s="109"/>
      <c r="D203" s="21">
        <v>0</v>
      </c>
      <c r="E203" s="57"/>
      <c r="F203" s="35">
        <f t="shared" si="12"/>
        <v>0</v>
      </c>
    </row>
    <row r="204" spans="1:6" x14ac:dyDescent="0.25">
      <c r="A204" s="109"/>
      <c r="B204" s="109"/>
      <c r="C204" s="109"/>
      <c r="D204" s="21">
        <v>0</v>
      </c>
      <c r="E204" s="57"/>
      <c r="F204" s="35">
        <f t="shared" si="12"/>
        <v>0</v>
      </c>
    </row>
    <row r="205" spans="1:6" x14ac:dyDescent="0.25">
      <c r="A205" s="109"/>
      <c r="B205" s="109"/>
      <c r="C205" s="109"/>
      <c r="D205" s="21">
        <v>0</v>
      </c>
      <c r="E205" s="57"/>
      <c r="F205" s="35">
        <f t="shared" si="12"/>
        <v>0</v>
      </c>
    </row>
    <row r="206" spans="1:6" x14ac:dyDescent="0.25">
      <c r="A206" s="109"/>
      <c r="B206" s="109"/>
      <c r="C206" s="109"/>
      <c r="D206" s="21">
        <v>0</v>
      </c>
      <c r="E206" s="57"/>
      <c r="F206" s="35">
        <f t="shared" si="12"/>
        <v>0</v>
      </c>
    </row>
    <row r="207" spans="1:6" x14ac:dyDescent="0.25">
      <c r="A207" s="109"/>
      <c r="B207" s="109"/>
      <c r="C207" s="109"/>
      <c r="D207" s="21">
        <v>0</v>
      </c>
      <c r="E207" s="57"/>
      <c r="F207" s="35">
        <f t="shared" si="12"/>
        <v>0</v>
      </c>
    </row>
    <row r="208" spans="1:6" x14ac:dyDescent="0.25">
      <c r="A208" s="109"/>
      <c r="B208" s="109"/>
      <c r="C208" s="109"/>
      <c r="D208" s="21">
        <v>0</v>
      </c>
      <c r="E208" s="57"/>
      <c r="F208" s="35">
        <f t="shared" si="12"/>
        <v>0</v>
      </c>
    </row>
    <row r="209" spans="1:6" x14ac:dyDescent="0.25">
      <c r="A209" s="109"/>
      <c r="B209" s="109"/>
      <c r="C209" s="109"/>
      <c r="D209" s="21">
        <v>0</v>
      </c>
      <c r="E209" s="57"/>
      <c r="F209" s="35">
        <f t="shared" si="12"/>
        <v>0</v>
      </c>
    </row>
    <row r="210" spans="1:6" x14ac:dyDescent="0.25">
      <c r="A210" s="109"/>
      <c r="B210" s="109"/>
      <c r="C210" s="109"/>
      <c r="D210" s="21">
        <v>0</v>
      </c>
      <c r="E210" s="57"/>
      <c r="F210" s="35">
        <f t="shared" si="12"/>
        <v>0</v>
      </c>
    </row>
    <row r="211" spans="1:6" x14ac:dyDescent="0.25">
      <c r="A211" s="109"/>
      <c r="B211" s="109"/>
      <c r="C211" s="109"/>
      <c r="D211" s="21">
        <v>0</v>
      </c>
      <c r="E211" s="57"/>
      <c r="F211" s="35">
        <f t="shared" si="12"/>
        <v>0</v>
      </c>
    </row>
    <row r="212" spans="1:6" ht="12.75" customHeight="1" x14ac:dyDescent="0.25">
      <c r="A212" s="109"/>
      <c r="B212" s="109"/>
      <c r="C212" s="109"/>
      <c r="D212" s="21">
        <v>0</v>
      </c>
      <c r="E212" s="57"/>
      <c r="F212" s="35">
        <f t="shared" si="12"/>
        <v>0</v>
      </c>
    </row>
    <row r="213" spans="1:6" x14ac:dyDescent="0.25">
      <c r="A213" s="109"/>
      <c r="B213" s="109"/>
      <c r="C213" s="109"/>
      <c r="D213" s="22">
        <v>0</v>
      </c>
      <c r="E213" s="58"/>
      <c r="F213" s="36">
        <f t="shared" si="12"/>
        <v>0</v>
      </c>
    </row>
    <row r="214" spans="1:6" s="4" customFormat="1" ht="13.8" thickBot="1" x14ac:dyDescent="0.3">
      <c r="A214" s="122" t="s">
        <v>79</v>
      </c>
      <c r="B214" s="122"/>
      <c r="C214" s="122"/>
      <c r="D214" s="16">
        <f>SUM(D201:D213)</f>
        <v>0</v>
      </c>
      <c r="E214" s="16">
        <f>SUM(E201:E213)</f>
        <v>0</v>
      </c>
      <c r="F214" s="16">
        <f>SUM(F201:F213)</f>
        <v>0</v>
      </c>
    </row>
    <row r="215" spans="1:6" s="4" customFormat="1" ht="27" customHeight="1" thickTop="1" thickBot="1" x14ac:dyDescent="0.3">
      <c r="A215" s="135" t="s">
        <v>95</v>
      </c>
      <c r="B215" s="136"/>
      <c r="C215" s="136"/>
      <c r="D215" s="136"/>
      <c r="E215" s="136"/>
      <c r="F215" s="136"/>
    </row>
    <row r="216" spans="1:6" s="9" customFormat="1" ht="30" customHeight="1" x14ac:dyDescent="0.25">
      <c r="A216" s="134" t="s">
        <v>96</v>
      </c>
      <c r="B216" s="134"/>
      <c r="C216" s="134"/>
      <c r="D216" s="134"/>
      <c r="E216" s="134"/>
      <c r="F216" s="134"/>
    </row>
    <row r="217" spans="1:6" x14ac:dyDescent="0.25">
      <c r="A217" s="133" t="s">
        <v>97</v>
      </c>
      <c r="B217" s="111"/>
      <c r="C217" s="111"/>
      <c r="D217" s="21">
        <v>0</v>
      </c>
      <c r="E217" s="57"/>
      <c r="F217" s="35">
        <f t="shared" ref="F217:F234" si="13">+D217+E217</f>
        <v>0</v>
      </c>
    </row>
    <row r="218" spans="1:6" x14ac:dyDescent="0.25">
      <c r="A218" s="133" t="s">
        <v>98</v>
      </c>
      <c r="B218" s="111"/>
      <c r="C218" s="111"/>
      <c r="D218" s="21">
        <v>0</v>
      </c>
      <c r="E218" s="57"/>
      <c r="F218" s="35">
        <f t="shared" si="13"/>
        <v>0</v>
      </c>
    </row>
    <row r="219" spans="1:6" x14ac:dyDescent="0.25">
      <c r="A219" s="133"/>
      <c r="B219" s="111"/>
      <c r="C219" s="111"/>
      <c r="D219" s="21">
        <v>0</v>
      </c>
      <c r="E219" s="57"/>
      <c r="F219" s="35">
        <f t="shared" si="13"/>
        <v>0</v>
      </c>
    </row>
    <row r="220" spans="1:6" x14ac:dyDescent="0.25">
      <c r="A220" s="110"/>
      <c r="B220" s="111"/>
      <c r="C220" s="111"/>
      <c r="D220" s="21">
        <v>0</v>
      </c>
      <c r="E220" s="57"/>
      <c r="F220" s="35">
        <f t="shared" si="13"/>
        <v>0</v>
      </c>
    </row>
    <row r="221" spans="1:6" x14ac:dyDescent="0.25">
      <c r="A221" s="110"/>
      <c r="B221" s="111"/>
      <c r="C221" s="111"/>
      <c r="D221" s="21">
        <v>0</v>
      </c>
      <c r="E221" s="57"/>
      <c r="F221" s="35">
        <f t="shared" si="13"/>
        <v>0</v>
      </c>
    </row>
    <row r="222" spans="1:6" x14ac:dyDescent="0.25">
      <c r="A222" s="110"/>
      <c r="B222" s="111"/>
      <c r="C222" s="111"/>
      <c r="D222" s="21">
        <v>0</v>
      </c>
      <c r="E222" s="57"/>
      <c r="F222" s="35">
        <f t="shared" si="13"/>
        <v>0</v>
      </c>
    </row>
    <row r="223" spans="1:6" x14ac:dyDescent="0.25">
      <c r="A223" s="110"/>
      <c r="B223" s="111"/>
      <c r="C223" s="111"/>
      <c r="D223" s="21">
        <v>0</v>
      </c>
      <c r="E223" s="57"/>
      <c r="F223" s="35">
        <f t="shared" si="13"/>
        <v>0</v>
      </c>
    </row>
    <row r="224" spans="1:6" x14ac:dyDescent="0.25">
      <c r="A224" s="110"/>
      <c r="B224" s="111"/>
      <c r="C224" s="111"/>
      <c r="D224" s="21">
        <v>0</v>
      </c>
      <c r="E224" s="57"/>
      <c r="F224" s="35">
        <f t="shared" si="13"/>
        <v>0</v>
      </c>
    </row>
    <row r="225" spans="1:6" x14ac:dyDescent="0.25">
      <c r="A225" s="110"/>
      <c r="B225" s="111"/>
      <c r="C225" s="111"/>
      <c r="D225" s="21">
        <v>0</v>
      </c>
      <c r="E225" s="57"/>
      <c r="F225" s="35">
        <f t="shared" si="13"/>
        <v>0</v>
      </c>
    </row>
    <row r="226" spans="1:6" x14ac:dyDescent="0.25">
      <c r="A226" s="110"/>
      <c r="B226" s="111"/>
      <c r="C226" s="111"/>
      <c r="D226" s="21">
        <v>0</v>
      </c>
      <c r="E226" s="57"/>
      <c r="F226" s="35">
        <f t="shared" si="13"/>
        <v>0</v>
      </c>
    </row>
    <row r="227" spans="1:6" x14ac:dyDescent="0.25">
      <c r="A227" s="110"/>
      <c r="B227" s="111"/>
      <c r="C227" s="111"/>
      <c r="D227" s="21">
        <v>0</v>
      </c>
      <c r="E227" s="57"/>
      <c r="F227" s="35">
        <f t="shared" si="13"/>
        <v>0</v>
      </c>
    </row>
    <row r="228" spans="1:6" x14ac:dyDescent="0.25">
      <c r="A228" s="110"/>
      <c r="B228" s="111"/>
      <c r="C228" s="111"/>
      <c r="D228" s="21">
        <v>0</v>
      </c>
      <c r="E228" s="57"/>
      <c r="F228" s="35">
        <f t="shared" si="13"/>
        <v>0</v>
      </c>
    </row>
    <row r="229" spans="1:6" x14ac:dyDescent="0.25">
      <c r="A229" s="110"/>
      <c r="B229" s="111"/>
      <c r="C229" s="111"/>
      <c r="D229" s="21">
        <v>0</v>
      </c>
      <c r="E229" s="57"/>
      <c r="F229" s="35">
        <f t="shared" si="13"/>
        <v>0</v>
      </c>
    </row>
    <row r="230" spans="1:6" x14ac:dyDescent="0.25">
      <c r="A230" s="110"/>
      <c r="B230" s="111"/>
      <c r="C230" s="111"/>
      <c r="D230" s="21">
        <v>0</v>
      </c>
      <c r="E230" s="57"/>
      <c r="F230" s="35">
        <f t="shared" si="13"/>
        <v>0</v>
      </c>
    </row>
    <row r="231" spans="1:6" x14ac:dyDescent="0.25">
      <c r="A231" s="110"/>
      <c r="B231" s="111"/>
      <c r="C231" s="111"/>
      <c r="D231" s="21">
        <v>0</v>
      </c>
      <c r="E231" s="57"/>
      <c r="F231" s="35">
        <f t="shared" si="13"/>
        <v>0</v>
      </c>
    </row>
    <row r="232" spans="1:6" x14ac:dyDescent="0.25">
      <c r="A232" s="110"/>
      <c r="B232" s="111"/>
      <c r="C232" s="111"/>
      <c r="D232" s="21">
        <v>0</v>
      </c>
      <c r="E232" s="57"/>
      <c r="F232" s="35">
        <f t="shared" si="13"/>
        <v>0</v>
      </c>
    </row>
    <row r="233" spans="1:6" x14ac:dyDescent="0.25">
      <c r="A233" s="110"/>
      <c r="B233" s="111"/>
      <c r="C233" s="111"/>
      <c r="D233" s="21">
        <v>0</v>
      </c>
      <c r="E233" s="57"/>
      <c r="F233" s="35">
        <f t="shared" si="13"/>
        <v>0</v>
      </c>
    </row>
    <row r="234" spans="1:6" x14ac:dyDescent="0.25">
      <c r="A234" s="110"/>
      <c r="B234" s="111"/>
      <c r="C234" s="111"/>
      <c r="D234" s="21">
        <v>0</v>
      </c>
      <c r="E234" s="57"/>
      <c r="F234" s="35">
        <f t="shared" si="13"/>
        <v>0</v>
      </c>
    </row>
    <row r="235" spans="1:6" s="18" customFormat="1" ht="13.8" thickBot="1" x14ac:dyDescent="0.3">
      <c r="A235" s="122" t="s">
        <v>79</v>
      </c>
      <c r="B235" s="122"/>
      <c r="C235" s="122"/>
      <c r="D235" s="17">
        <f>SUM(D217:D234)</f>
        <v>0</v>
      </c>
      <c r="E235" s="17">
        <f>SUM(E217:E234)</f>
        <v>0</v>
      </c>
      <c r="F235" s="17">
        <f>SUM(F217:F234)</f>
        <v>0</v>
      </c>
    </row>
    <row r="236" spans="1:6" s="18" customFormat="1" ht="27" customHeight="1" thickTop="1" thickBot="1" x14ac:dyDescent="0.3">
      <c r="A236" s="132"/>
      <c r="B236" s="132"/>
      <c r="C236" s="132"/>
      <c r="D236" s="132"/>
      <c r="E236" s="132"/>
      <c r="F236" s="132"/>
    </row>
    <row r="237" spans="1:6" s="9" customFormat="1" ht="30.75" customHeight="1" x14ac:dyDescent="0.25">
      <c r="A237" s="130" t="s">
        <v>99</v>
      </c>
      <c r="B237" s="130"/>
      <c r="C237" s="130"/>
      <c r="D237" s="130"/>
      <c r="E237" s="130"/>
      <c r="F237" s="130"/>
    </row>
    <row r="238" spans="1:6" x14ac:dyDescent="0.25">
      <c r="A238" s="110" t="s">
        <v>100</v>
      </c>
      <c r="B238" s="111"/>
      <c r="C238" s="111"/>
      <c r="D238" s="21">
        <v>0</v>
      </c>
      <c r="E238" s="57"/>
      <c r="F238" s="35">
        <f t="shared" ref="F238:F259" si="14">+D238+E238</f>
        <v>0</v>
      </c>
    </row>
    <row r="239" spans="1:6" x14ac:dyDescent="0.25">
      <c r="A239" s="133" t="s">
        <v>101</v>
      </c>
      <c r="B239" s="111"/>
      <c r="C239" s="111"/>
      <c r="D239" s="21">
        <v>0</v>
      </c>
      <c r="E239" s="57"/>
      <c r="F239" s="35">
        <f t="shared" si="14"/>
        <v>0</v>
      </c>
    </row>
    <row r="240" spans="1:6" x14ac:dyDescent="0.25">
      <c r="A240" s="133" t="s">
        <v>102</v>
      </c>
      <c r="B240" s="111"/>
      <c r="C240" s="111"/>
      <c r="D240" s="21">
        <v>0</v>
      </c>
      <c r="E240" s="57"/>
      <c r="F240" s="35">
        <f t="shared" si="14"/>
        <v>0</v>
      </c>
    </row>
    <row r="241" spans="1:6" x14ac:dyDescent="0.25">
      <c r="A241" s="133" t="s">
        <v>103</v>
      </c>
      <c r="B241" s="111"/>
      <c r="C241" s="111"/>
      <c r="D241" s="21">
        <v>0</v>
      </c>
      <c r="E241" s="57"/>
      <c r="F241" s="35">
        <f t="shared" si="14"/>
        <v>0</v>
      </c>
    </row>
    <row r="242" spans="1:6" x14ac:dyDescent="0.25">
      <c r="A242" s="133" t="s">
        <v>104</v>
      </c>
      <c r="B242" s="111"/>
      <c r="C242" s="111"/>
      <c r="D242" s="21">
        <v>0</v>
      </c>
      <c r="E242" s="57"/>
      <c r="F242" s="35">
        <f t="shared" si="14"/>
        <v>0</v>
      </c>
    </row>
    <row r="243" spans="1:6" x14ac:dyDescent="0.25">
      <c r="A243" s="133" t="s">
        <v>105</v>
      </c>
      <c r="B243" s="111"/>
      <c r="C243" s="111"/>
      <c r="D243" s="21">
        <v>0</v>
      </c>
      <c r="E243" s="57"/>
      <c r="F243" s="35">
        <f t="shared" si="14"/>
        <v>0</v>
      </c>
    </row>
    <row r="244" spans="1:6" x14ac:dyDescent="0.25">
      <c r="A244" s="133" t="s">
        <v>106</v>
      </c>
      <c r="B244" s="111"/>
      <c r="C244" s="111"/>
      <c r="D244" s="21">
        <v>0</v>
      </c>
      <c r="E244" s="57"/>
      <c r="F244" s="35">
        <f t="shared" si="14"/>
        <v>0</v>
      </c>
    </row>
    <row r="245" spans="1:6" x14ac:dyDescent="0.25">
      <c r="A245" s="133" t="s">
        <v>152</v>
      </c>
      <c r="B245" s="111"/>
      <c r="C245" s="111"/>
      <c r="D245" s="21">
        <v>0</v>
      </c>
      <c r="E245" s="57"/>
      <c r="F245" s="35">
        <f t="shared" si="14"/>
        <v>0</v>
      </c>
    </row>
    <row r="246" spans="1:6" x14ac:dyDescent="0.25">
      <c r="A246" s="133"/>
      <c r="B246" s="133"/>
      <c r="C246" s="133"/>
      <c r="D246" s="21">
        <v>0</v>
      </c>
      <c r="E246" s="57"/>
      <c r="F246" s="35">
        <f t="shared" si="14"/>
        <v>0</v>
      </c>
    </row>
    <row r="247" spans="1:6" x14ac:dyDescent="0.25">
      <c r="A247" s="133"/>
      <c r="B247" s="111"/>
      <c r="C247" s="111"/>
      <c r="D247" s="21">
        <v>0</v>
      </c>
      <c r="E247" s="57"/>
      <c r="F247" s="35">
        <f t="shared" si="14"/>
        <v>0</v>
      </c>
    </row>
    <row r="248" spans="1:6" x14ac:dyDescent="0.25">
      <c r="A248" s="110"/>
      <c r="B248" s="111"/>
      <c r="C248" s="111"/>
      <c r="D248" s="21">
        <v>0</v>
      </c>
      <c r="E248" s="57"/>
      <c r="F248" s="35">
        <f t="shared" si="14"/>
        <v>0</v>
      </c>
    </row>
    <row r="249" spans="1:6" x14ac:dyDescent="0.25">
      <c r="A249" s="110"/>
      <c r="B249" s="111"/>
      <c r="C249" s="111"/>
      <c r="D249" s="21">
        <v>0</v>
      </c>
      <c r="E249" s="57"/>
      <c r="F249" s="35">
        <f t="shared" si="14"/>
        <v>0</v>
      </c>
    </row>
    <row r="250" spans="1:6" x14ac:dyDescent="0.25">
      <c r="A250" s="110"/>
      <c r="B250" s="111"/>
      <c r="C250" s="111"/>
      <c r="D250" s="21">
        <v>0</v>
      </c>
      <c r="E250" s="57"/>
      <c r="F250" s="35">
        <f t="shared" si="14"/>
        <v>0</v>
      </c>
    </row>
    <row r="251" spans="1:6" x14ac:dyDescent="0.25">
      <c r="A251" s="110" t="s">
        <v>107</v>
      </c>
      <c r="B251" s="111"/>
      <c r="C251" s="111"/>
      <c r="D251" s="21">
        <v>0</v>
      </c>
      <c r="E251" s="57"/>
      <c r="F251" s="35">
        <f t="shared" si="14"/>
        <v>0</v>
      </c>
    </row>
    <row r="252" spans="1:6" x14ac:dyDescent="0.25">
      <c r="A252" s="110" t="s">
        <v>108</v>
      </c>
      <c r="B252" s="111"/>
      <c r="C252" s="111"/>
      <c r="D252" s="21">
        <v>0</v>
      </c>
      <c r="E252" s="57"/>
      <c r="F252" s="35">
        <f t="shared" si="14"/>
        <v>0</v>
      </c>
    </row>
    <row r="253" spans="1:6" x14ac:dyDescent="0.25">
      <c r="A253" s="110"/>
      <c r="B253" s="111"/>
      <c r="C253" s="111"/>
      <c r="D253" s="21">
        <v>0</v>
      </c>
      <c r="E253" s="57"/>
      <c r="F253" s="35">
        <f t="shared" si="14"/>
        <v>0</v>
      </c>
    </row>
    <row r="254" spans="1:6" x14ac:dyDescent="0.25">
      <c r="A254" s="110"/>
      <c r="B254" s="111"/>
      <c r="C254" s="111"/>
      <c r="D254" s="21">
        <v>0</v>
      </c>
      <c r="E254" s="57"/>
      <c r="F254" s="35">
        <f t="shared" si="14"/>
        <v>0</v>
      </c>
    </row>
    <row r="255" spans="1:6" x14ac:dyDescent="0.25">
      <c r="A255" s="110"/>
      <c r="B255" s="111"/>
      <c r="C255" s="111"/>
      <c r="D255" s="21">
        <v>0</v>
      </c>
      <c r="E255" s="57"/>
      <c r="F255" s="35">
        <f t="shared" si="14"/>
        <v>0</v>
      </c>
    </row>
    <row r="256" spans="1:6" x14ac:dyDescent="0.25">
      <c r="A256" s="110"/>
      <c r="B256" s="111"/>
      <c r="C256" s="111"/>
      <c r="D256" s="21">
        <v>0</v>
      </c>
      <c r="E256" s="57"/>
      <c r="F256" s="35">
        <f t="shared" si="14"/>
        <v>0</v>
      </c>
    </row>
    <row r="257" spans="1:6" x14ac:dyDescent="0.25">
      <c r="A257" s="110"/>
      <c r="B257" s="111"/>
      <c r="C257" s="111"/>
      <c r="D257" s="21">
        <v>0</v>
      </c>
      <c r="E257" s="57"/>
      <c r="F257" s="35">
        <f t="shared" si="14"/>
        <v>0</v>
      </c>
    </row>
    <row r="258" spans="1:6" x14ac:dyDescent="0.25">
      <c r="A258" s="110"/>
      <c r="B258" s="111"/>
      <c r="C258" s="111"/>
      <c r="D258" s="21">
        <v>0</v>
      </c>
      <c r="E258" s="57"/>
      <c r="F258" s="35">
        <f t="shared" si="14"/>
        <v>0</v>
      </c>
    </row>
    <row r="259" spans="1:6" x14ac:dyDescent="0.25">
      <c r="A259" s="110"/>
      <c r="B259" s="111"/>
      <c r="C259" s="111"/>
      <c r="D259" s="22">
        <v>0</v>
      </c>
      <c r="E259" s="58"/>
      <c r="F259" s="36">
        <f t="shared" si="14"/>
        <v>0</v>
      </c>
    </row>
    <row r="260" spans="1:6" s="9" customFormat="1" ht="13.8" thickBot="1" x14ac:dyDescent="0.3">
      <c r="A260" s="122" t="s">
        <v>79</v>
      </c>
      <c r="B260" s="122"/>
      <c r="C260" s="122"/>
      <c r="D260" s="19">
        <f>SUM(D238:D259)</f>
        <v>0</v>
      </c>
      <c r="E260" s="44">
        <f>SUM(E238:E259)</f>
        <v>0</v>
      </c>
      <c r="F260" s="19">
        <f>SUM(F238:F259)</f>
        <v>0</v>
      </c>
    </row>
    <row r="261" spans="1:6" s="9" customFormat="1" ht="27" customHeight="1" thickTop="1" thickBot="1" x14ac:dyDescent="0.3">
      <c r="A261" s="132"/>
      <c r="B261" s="132"/>
      <c r="C261" s="132"/>
      <c r="D261" s="132"/>
      <c r="E261" s="132"/>
      <c r="F261" s="132"/>
    </row>
    <row r="262" spans="1:6" s="9" customFormat="1" ht="37.5" customHeight="1" thickBot="1" x14ac:dyDescent="0.3">
      <c r="A262" s="131" t="s">
        <v>49</v>
      </c>
      <c r="B262" s="131"/>
      <c r="C262" s="131"/>
      <c r="D262" s="19">
        <f>+D115+D140+D166+D182+D198+D214+D235+D260</f>
        <v>0</v>
      </c>
      <c r="E262" s="19">
        <f>+E115+E140+E166+E182+E198+E214+E235+E260</f>
        <v>0</v>
      </c>
      <c r="F262" s="19">
        <f>+F115+F140+F166+F182+F198+F214+F235+F260</f>
        <v>0</v>
      </c>
    </row>
    <row r="263" spans="1:6" ht="13.8" thickTop="1" x14ac:dyDescent="0.25">
      <c r="A263" s="108" t="s">
        <v>109</v>
      </c>
      <c r="B263" s="108"/>
      <c r="C263" s="108"/>
      <c r="D263" s="108"/>
      <c r="E263" s="108"/>
      <c r="F263" s="108"/>
    </row>
    <row r="264" spans="1:6" x14ac:dyDescent="0.25">
      <c r="A264" s="108"/>
      <c r="B264" s="108"/>
      <c r="C264" s="108"/>
      <c r="D264" s="108"/>
      <c r="E264" s="108"/>
      <c r="F264" s="108"/>
    </row>
    <row r="265" spans="1:6" x14ac:dyDescent="0.25">
      <c r="A265" s="6"/>
      <c r="B265" s="6"/>
      <c r="C265" s="6"/>
      <c r="D265" s="6"/>
      <c r="E265" s="6"/>
      <c r="F265" s="6"/>
    </row>
    <row r="266" spans="1:6" x14ac:dyDescent="0.25">
      <c r="A266" s="6"/>
      <c r="B266" s="6"/>
      <c r="C266" s="6"/>
      <c r="D266" s="6"/>
      <c r="E266" s="6"/>
      <c r="F266" s="6"/>
    </row>
    <row r="267" spans="1:6" x14ac:dyDescent="0.25">
      <c r="A267" s="6"/>
      <c r="B267" s="6"/>
      <c r="C267" s="6"/>
      <c r="D267" s="6"/>
      <c r="E267" s="6"/>
      <c r="F267" s="6"/>
    </row>
    <row r="268" spans="1:6" x14ac:dyDescent="0.25">
      <c r="A268" s="6"/>
      <c r="B268" s="6"/>
      <c r="C268" s="6"/>
      <c r="D268" s="6"/>
      <c r="E268" s="6"/>
      <c r="F268" s="6"/>
    </row>
    <row r="269" spans="1:6" x14ac:dyDescent="0.25">
      <c r="A269" s="6"/>
      <c r="B269" s="6"/>
      <c r="C269" s="6"/>
      <c r="D269" s="6"/>
      <c r="E269" s="6"/>
      <c r="F269" s="6"/>
    </row>
    <row r="270" spans="1:6" x14ac:dyDescent="0.25">
      <c r="A270" s="25"/>
      <c r="B270" s="6"/>
      <c r="C270" s="6"/>
      <c r="D270" s="6"/>
      <c r="E270" s="6"/>
      <c r="F270" s="6"/>
    </row>
    <row r="271" spans="1:6" x14ac:dyDescent="0.25">
      <c r="A271" s="6"/>
      <c r="B271" s="6"/>
      <c r="C271" s="6"/>
      <c r="D271" s="6"/>
      <c r="E271" s="6"/>
      <c r="F271" s="6"/>
    </row>
    <row r="272" spans="1:6" x14ac:dyDescent="0.25">
      <c r="A272" s="6"/>
      <c r="B272" s="6"/>
      <c r="C272" s="6"/>
      <c r="D272" s="6"/>
      <c r="E272" s="6"/>
      <c r="F272" s="6"/>
    </row>
    <row r="273" spans="1:6" x14ac:dyDescent="0.25">
      <c r="A273" s="6"/>
      <c r="B273" s="6"/>
      <c r="C273" s="6"/>
      <c r="D273" s="6"/>
      <c r="E273" s="6"/>
      <c r="F273" s="6"/>
    </row>
    <row r="274" spans="1:6" x14ac:dyDescent="0.25">
      <c r="A274" s="26"/>
      <c r="B274" s="6"/>
      <c r="C274" s="6"/>
      <c r="D274" s="6"/>
      <c r="E274" s="6"/>
      <c r="F274" s="6"/>
    </row>
  </sheetData>
  <sheetProtection algorithmName="SHA-512" hashValue="+gVJu3qUVClF9tWNAfGxMnAy1D2z4/xIDzEY5JEEsVAtdUjRDFHWgIedRCNv1fu9KlfjYEiWYXrkoSU8gg4nJA==" saltValue="7lJAjJsCIjMEcCqmjeTPqA==" spinCount="100000" sheet="1" objects="1" scenarios="1"/>
  <mergeCells count="144">
    <mergeCell ref="A6:C7"/>
    <mergeCell ref="F6:F7"/>
    <mergeCell ref="A218:C218"/>
    <mergeCell ref="A219:C219"/>
    <mergeCell ref="A110:C110"/>
    <mergeCell ref="A114:F114"/>
    <mergeCell ref="A105:C105"/>
    <mergeCell ref="A106:C106"/>
    <mergeCell ref="A107:C107"/>
    <mergeCell ref="D63:F64"/>
    <mergeCell ref="A200:F200"/>
    <mergeCell ref="A214:C214"/>
    <mergeCell ref="A206:C206"/>
    <mergeCell ref="A207:C207"/>
    <mergeCell ref="A212:C212"/>
    <mergeCell ref="A204:C204"/>
    <mergeCell ref="A205:C205"/>
    <mergeCell ref="A174:C174"/>
    <mergeCell ref="A156:C156"/>
    <mergeCell ref="A157:C157"/>
    <mergeCell ref="A158:C158"/>
    <mergeCell ref="A210:C210"/>
    <mergeCell ref="A149:C149"/>
    <mergeCell ref="A61:F62"/>
    <mergeCell ref="A180:C180"/>
    <mergeCell ref="A183:F183"/>
    <mergeCell ref="A215:F215"/>
    <mergeCell ref="A217:C217"/>
    <mergeCell ref="A173:C173"/>
    <mergeCell ref="A167:F167"/>
    <mergeCell ref="A163:C163"/>
    <mergeCell ref="A169:C169"/>
    <mergeCell ref="A172:C172"/>
    <mergeCell ref="A168:F168"/>
    <mergeCell ref="A166:C166"/>
    <mergeCell ref="A175:C175"/>
    <mergeCell ref="D185:F185"/>
    <mergeCell ref="A198:C198"/>
    <mergeCell ref="A182:C182"/>
    <mergeCell ref="A199:F199"/>
    <mergeCell ref="A201:C201"/>
    <mergeCell ref="A202:C202"/>
    <mergeCell ref="A203:C203"/>
    <mergeCell ref="A221:C221"/>
    <mergeCell ref="A240:C240"/>
    <mergeCell ref="A229:C229"/>
    <mergeCell ref="A230:C230"/>
    <mergeCell ref="A227:C227"/>
    <mergeCell ref="A239:C239"/>
    <mergeCell ref="A228:C228"/>
    <mergeCell ref="A208:C208"/>
    <mergeCell ref="A209:C209"/>
    <mergeCell ref="A226:C226"/>
    <mergeCell ref="A233:C233"/>
    <mergeCell ref="A237:F237"/>
    <mergeCell ref="A216:F216"/>
    <mergeCell ref="A211:C211"/>
    <mergeCell ref="A231:C231"/>
    <mergeCell ref="A220:C220"/>
    <mergeCell ref="A261:F261"/>
    <mergeCell ref="A241:C241"/>
    <mergeCell ref="A242:C242"/>
    <mergeCell ref="A243:C243"/>
    <mergeCell ref="A244:C244"/>
    <mergeCell ref="A250:C250"/>
    <mergeCell ref="A259:C259"/>
    <mergeCell ref="A255:C255"/>
    <mergeCell ref="A256:C256"/>
    <mergeCell ref="A257:C257"/>
    <mergeCell ref="A246:C246"/>
    <mergeCell ref="A247:C247"/>
    <mergeCell ref="A249:C249"/>
    <mergeCell ref="A248:C248"/>
    <mergeCell ref="A260:C260"/>
    <mergeCell ref="A245:C245"/>
    <mergeCell ref="A262:C262"/>
    <mergeCell ref="A143:C143"/>
    <mergeCell ref="A181:C181"/>
    <mergeCell ref="A164:C164"/>
    <mergeCell ref="A165:C165"/>
    <mergeCell ref="A235:C235"/>
    <mergeCell ref="A238:C238"/>
    <mergeCell ref="A150:C150"/>
    <mergeCell ref="A258:C258"/>
    <mergeCell ref="A151:C151"/>
    <mergeCell ref="A179:C179"/>
    <mergeCell ref="A184:F184"/>
    <mergeCell ref="A177:C177"/>
    <mergeCell ref="A178:C178"/>
    <mergeCell ref="A176:C176"/>
    <mergeCell ref="A171:C171"/>
    <mergeCell ref="A170:C170"/>
    <mergeCell ref="A162:C162"/>
    <mergeCell ref="A234:C234"/>
    <mergeCell ref="A236:F236"/>
    <mergeCell ref="A222:C222"/>
    <mergeCell ref="A223:C223"/>
    <mergeCell ref="A224:C224"/>
    <mergeCell ref="A225:C225"/>
    <mergeCell ref="A60:C60"/>
    <mergeCell ref="A113:C113"/>
    <mergeCell ref="A115:C115"/>
    <mergeCell ref="D118:F119"/>
    <mergeCell ref="A118:A119"/>
    <mergeCell ref="A147:C147"/>
    <mergeCell ref="A148:C148"/>
    <mergeCell ref="A63:C63"/>
    <mergeCell ref="A104:C104"/>
    <mergeCell ref="A108:C108"/>
    <mergeCell ref="A111:C111"/>
    <mergeCell ref="A109:C109"/>
    <mergeCell ref="A140:C140"/>
    <mergeCell ref="A112:C112"/>
    <mergeCell ref="A142:F142"/>
    <mergeCell ref="A141:F141"/>
    <mergeCell ref="A146:C146"/>
    <mergeCell ref="A144:C144"/>
    <mergeCell ref="A145:C145"/>
    <mergeCell ref="A116:F116"/>
    <mergeCell ref="A117:F117"/>
    <mergeCell ref="A1:F1"/>
    <mergeCell ref="D6:D7"/>
    <mergeCell ref="E6:E7"/>
    <mergeCell ref="A263:F264"/>
    <mergeCell ref="A213:C213"/>
    <mergeCell ref="A251:C251"/>
    <mergeCell ref="A252:C252"/>
    <mergeCell ref="A253:C253"/>
    <mergeCell ref="A254:C254"/>
    <mergeCell ref="A232:C232"/>
    <mergeCell ref="A2:F2"/>
    <mergeCell ref="A3:F3"/>
    <mergeCell ref="A4:F4"/>
    <mergeCell ref="D9:F10"/>
    <mergeCell ref="A5:F5"/>
    <mergeCell ref="A161:C161"/>
    <mergeCell ref="A152:C152"/>
    <mergeCell ref="A153:C153"/>
    <mergeCell ref="A154:C154"/>
    <mergeCell ref="A155:C155"/>
    <mergeCell ref="A159:C159"/>
    <mergeCell ref="A160:C160"/>
    <mergeCell ref="A9:A10"/>
    <mergeCell ref="A8:F8"/>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8"/>
  <sheetViews>
    <sheetView zoomScale="80" zoomScaleNormal="80" workbookViewId="0">
      <selection activeCell="F29" sqref="F29"/>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89" t="str">
        <f>'BUDGET DETAILS - Year 2'!$A$1</f>
        <v>Appendix C</v>
      </c>
      <c r="B1" s="89"/>
      <c r="C1" s="89"/>
      <c r="D1" s="89"/>
      <c r="E1" s="89"/>
      <c r="F1" s="89"/>
    </row>
    <row r="2" spans="1:7" ht="17.399999999999999" x14ac:dyDescent="0.3">
      <c r="A2" s="2" t="s">
        <v>51</v>
      </c>
      <c r="B2" s="2"/>
      <c r="C2" s="2"/>
      <c r="D2" s="2"/>
      <c r="E2" s="2"/>
      <c r="F2" s="2"/>
    </row>
    <row r="3" spans="1:7" x14ac:dyDescent="0.25">
      <c r="A3" s="94"/>
      <c r="B3" s="94"/>
      <c r="C3" s="94"/>
      <c r="D3" s="94"/>
      <c r="E3" s="94"/>
      <c r="F3" s="94"/>
    </row>
    <row r="4" spans="1:7" ht="17.25" customHeight="1" x14ac:dyDescent="0.3">
      <c r="A4" s="89" t="str">
        <f>'BUDGET DETAILS - Year 2'!$A$2</f>
        <v>(Insert Vendor Name)</v>
      </c>
      <c r="B4" s="89"/>
      <c r="C4" s="89"/>
      <c r="D4" s="89"/>
      <c r="E4" s="89"/>
      <c r="F4" s="89"/>
    </row>
    <row r="5" spans="1:7" ht="17.25" customHeight="1" x14ac:dyDescent="0.3">
      <c r="A5" s="89" t="str">
        <f>'BUDGET DETAILS - Year 2'!$A$3</f>
        <v>(Insert SAP #)</v>
      </c>
      <c r="B5" s="89"/>
      <c r="C5" s="89"/>
      <c r="D5" s="89"/>
      <c r="E5" s="89"/>
      <c r="F5" s="89"/>
    </row>
    <row r="6" spans="1:7" ht="15.6" x14ac:dyDescent="0.3">
      <c r="A6" s="102" t="str">
        <f>'BUDGET DETAILS - Year 2'!$A$4</f>
        <v>July 1, 2026 to June 30, 2027</v>
      </c>
      <c r="B6" s="102"/>
      <c r="C6" s="102"/>
      <c r="D6" s="102"/>
      <c r="E6" s="102"/>
      <c r="F6" s="102"/>
    </row>
    <row r="7" spans="1:7" ht="15.75" customHeight="1" x14ac:dyDescent="0.25">
      <c r="A7" s="95"/>
      <c r="B7" s="95"/>
      <c r="C7" s="95"/>
      <c r="D7" s="95"/>
      <c r="E7" s="95"/>
      <c r="F7" s="95"/>
    </row>
    <row r="8" spans="1:7" ht="52.5" customHeight="1" x14ac:dyDescent="0.25">
      <c r="A8" s="96" t="s">
        <v>39</v>
      </c>
      <c r="B8" s="97"/>
      <c r="C8" s="98"/>
      <c r="D8" s="68" t="str">
        <f>'BUDGET DETAILS - Year 2'!D6</f>
        <v>Original Budget</v>
      </c>
      <c r="E8" s="68" t="str">
        <f>'BUDGET DETAILS - Year 2'!E6</f>
        <v>Amendment Type &amp; Number</v>
      </c>
      <c r="F8" s="68" t="str">
        <f>'BUDGET DETAILS - Year 2'!F6</f>
        <v>Total Budget</v>
      </c>
    </row>
    <row r="9" spans="1:7" ht="30" customHeight="1" x14ac:dyDescent="0.25">
      <c r="A9" s="99" t="s">
        <v>41</v>
      </c>
      <c r="B9" s="100"/>
      <c r="C9" s="101"/>
      <c r="D9" s="23">
        <f>'BUDGET DETAILS - Year 2'!D115</f>
        <v>0</v>
      </c>
      <c r="E9" s="23">
        <f>'BUDGET DETAILS - Year 2'!E115</f>
        <v>0</v>
      </c>
      <c r="F9" s="69">
        <f t="shared" ref="F9:F16" si="0">D9+E9</f>
        <v>0</v>
      </c>
      <c r="G9" s="37" t="str">
        <f>IF(F9='BUDGET DETAILS - Year 2'!F115,"","ERROR")</f>
        <v/>
      </c>
    </row>
    <row r="10" spans="1:7" ht="30" customHeight="1" x14ac:dyDescent="0.25">
      <c r="A10" s="85" t="s">
        <v>42</v>
      </c>
      <c r="B10" s="86"/>
      <c r="C10" s="87"/>
      <c r="D10" s="23">
        <f>'BUDGET DETAILS - Year 2'!D140</f>
        <v>0</v>
      </c>
      <c r="E10" s="1">
        <f>'BUDGET DETAILS - Year 2'!E140</f>
        <v>0</v>
      </c>
      <c r="F10" s="69">
        <f t="shared" si="0"/>
        <v>0</v>
      </c>
      <c r="G10" s="37" t="str">
        <f>IF(F10='BUDGET DETAILS - Year 2'!F140,"","ERROR")</f>
        <v/>
      </c>
    </row>
    <row r="11" spans="1:7" ht="30" customHeight="1" x14ac:dyDescent="0.25">
      <c r="A11" s="85" t="s">
        <v>43</v>
      </c>
      <c r="B11" s="86"/>
      <c r="C11" s="87"/>
      <c r="D11" s="23">
        <f>'BUDGET DETAILS - Year 2'!D166</f>
        <v>0</v>
      </c>
      <c r="E11" s="1">
        <f>'BUDGET DETAILS - Year 2'!E166</f>
        <v>0</v>
      </c>
      <c r="F11" s="69">
        <f t="shared" si="0"/>
        <v>0</v>
      </c>
      <c r="G11" s="37" t="str">
        <f>IF(F11='BUDGET DETAILS - Year 2'!F166,"","ERROR")</f>
        <v/>
      </c>
    </row>
    <row r="12" spans="1:7" ht="30" customHeight="1" x14ac:dyDescent="0.25">
      <c r="A12" s="85" t="s">
        <v>44</v>
      </c>
      <c r="B12" s="86"/>
      <c r="C12" s="87"/>
      <c r="D12" s="23">
        <f>'BUDGET DETAILS - Year 2'!D182</f>
        <v>0</v>
      </c>
      <c r="E12" s="1">
        <f>'BUDGET DETAILS - Year 2'!E182</f>
        <v>0</v>
      </c>
      <c r="F12" s="69">
        <f t="shared" si="0"/>
        <v>0</v>
      </c>
      <c r="G12" s="37" t="str">
        <f>IF(F12='BUDGET DETAILS - Year 2'!F182,"","ERROR")</f>
        <v/>
      </c>
    </row>
    <row r="13" spans="1:7" ht="30" customHeight="1" x14ac:dyDescent="0.25">
      <c r="A13" s="85" t="s">
        <v>45</v>
      </c>
      <c r="B13" s="86"/>
      <c r="C13" s="87"/>
      <c r="D13" s="23">
        <f>'BUDGET DETAILS - Year 2'!D198</f>
        <v>0</v>
      </c>
      <c r="E13" s="1">
        <f>'BUDGET DETAILS - Year 2'!E198</f>
        <v>0</v>
      </c>
      <c r="F13" s="69">
        <f t="shared" si="0"/>
        <v>0</v>
      </c>
      <c r="G13" s="37" t="str">
        <f>IF(F13='BUDGET DETAILS - Year 2'!F198,"","ERROR")</f>
        <v/>
      </c>
    </row>
    <row r="14" spans="1:7" ht="30.75" customHeight="1" x14ac:dyDescent="0.25">
      <c r="A14" s="85" t="s">
        <v>46</v>
      </c>
      <c r="B14" s="86"/>
      <c r="C14" s="87"/>
      <c r="D14" s="23">
        <f>'BUDGET DETAILS - Year 2'!D214</f>
        <v>0</v>
      </c>
      <c r="E14" s="1">
        <f>'BUDGET DETAILS - Year 2'!E214</f>
        <v>0</v>
      </c>
      <c r="F14" s="69">
        <f t="shared" si="0"/>
        <v>0</v>
      </c>
      <c r="G14" s="37" t="str">
        <f>IF(F14='BUDGET DETAILS - Year 2'!F214,"","ERROR")</f>
        <v/>
      </c>
    </row>
    <row r="15" spans="1:7" ht="30" customHeight="1" x14ac:dyDescent="0.25">
      <c r="A15" s="85" t="s">
        <v>47</v>
      </c>
      <c r="B15" s="86"/>
      <c r="C15" s="87"/>
      <c r="D15" s="23">
        <f>'BUDGET DETAILS - Year 2'!D235</f>
        <v>0</v>
      </c>
      <c r="E15" s="1">
        <f>'BUDGET DETAILS - Year 2'!E235</f>
        <v>0</v>
      </c>
      <c r="F15" s="69">
        <f t="shared" si="0"/>
        <v>0</v>
      </c>
      <c r="G15" s="37" t="str">
        <f>IF(F15='BUDGET DETAILS - Year 2'!F235,"","ERROR")</f>
        <v/>
      </c>
    </row>
    <row r="16" spans="1:7" ht="30.75" customHeight="1" x14ac:dyDescent="0.25">
      <c r="A16" s="85" t="s">
        <v>48</v>
      </c>
      <c r="B16" s="86"/>
      <c r="C16" s="87"/>
      <c r="D16" s="23">
        <f>'BUDGET DETAILS - Year 2'!D259</f>
        <v>0</v>
      </c>
      <c r="E16" s="1">
        <f>'BUDGET DETAILS - Year 2'!E259</f>
        <v>0</v>
      </c>
      <c r="F16" s="69">
        <f t="shared" si="0"/>
        <v>0</v>
      </c>
      <c r="G16" s="37" t="str">
        <f>IF(F16='BUDGET DETAILS - Year 2'!F259,"","ERROR")</f>
        <v/>
      </c>
    </row>
    <row r="17" spans="1:7" ht="30.75" customHeight="1" x14ac:dyDescent="0.25">
      <c r="A17" s="85" t="s">
        <v>49</v>
      </c>
      <c r="B17" s="86"/>
      <c r="C17" s="87"/>
      <c r="D17" s="69">
        <f>SUM(D9:D16)</f>
        <v>0</v>
      </c>
      <c r="E17" s="1">
        <f>SUM(E9:E16)</f>
        <v>0</v>
      </c>
      <c r="F17" s="69">
        <f>SUM(F9:F16)</f>
        <v>0</v>
      </c>
      <c r="G17" s="37" t="str">
        <f>IF(F17='BUDGET DETAILS - Year 2'!F261,"","ERROR")</f>
        <v/>
      </c>
    </row>
    <row r="18" spans="1:7" x14ac:dyDescent="0.25">
      <c r="A18" s="93"/>
      <c r="B18" s="93"/>
      <c r="C18" s="93"/>
      <c r="D18" s="93"/>
      <c r="E18" s="93"/>
      <c r="F18" s="93"/>
    </row>
    <row r="19" spans="1:7" x14ac:dyDescent="0.25">
      <c r="A19" s="45"/>
      <c r="B19" s="45"/>
      <c r="C19" s="45"/>
      <c r="D19" s="45"/>
      <c r="E19" s="46"/>
      <c r="F19" s="45"/>
    </row>
    <row r="20" spans="1:7" x14ac:dyDescent="0.25">
      <c r="E20" s="37"/>
    </row>
    <row r="21" spans="1:7" x14ac:dyDescent="0.25">
      <c r="E21" s="37"/>
    </row>
    <row r="22" spans="1:7" x14ac:dyDescent="0.25">
      <c r="E22" s="37"/>
    </row>
    <row r="23" spans="1:7" x14ac:dyDescent="0.25">
      <c r="E23" s="37"/>
    </row>
    <row r="24" spans="1:7" x14ac:dyDescent="0.25">
      <c r="E24" s="37"/>
    </row>
    <row r="25" spans="1:7" x14ac:dyDescent="0.25">
      <c r="E25" s="37"/>
    </row>
    <row r="26" spans="1:7" x14ac:dyDescent="0.25">
      <c r="E26" s="37"/>
    </row>
    <row r="27" spans="1:7" x14ac:dyDescent="0.25">
      <c r="E27" s="37"/>
    </row>
    <row r="28" spans="1:7" ht="14.4" customHeight="1" x14ac:dyDescent="0.25">
      <c r="A28" s="91" t="s">
        <v>110</v>
      </c>
      <c r="B28" s="92"/>
      <c r="C28" s="92"/>
      <c r="D28" s="92"/>
      <c r="E28" s="92"/>
      <c r="F28" s="92"/>
    </row>
  </sheetData>
  <sheetProtection algorithmName="SHA-512" hashValue="A01vBp0TOwsgC2+WbCs3CwhkZFP1D8/gz8HQ5tvF6+HkoKJ54pUejPhAZ3o18Or/gOR+zD5iTfO40SnOxiFodg==" saltValue="m0hLkttA3BqB5sb8UYN2Gg==" spinCount="100000" sheet="1"/>
  <mergeCells count="18">
    <mergeCell ref="A1:F1"/>
    <mergeCell ref="A3:F3"/>
    <mergeCell ref="A7:F7"/>
    <mergeCell ref="A13:C13"/>
    <mergeCell ref="A8:C8"/>
    <mergeCell ref="A9:C9"/>
    <mergeCell ref="A10:C10"/>
    <mergeCell ref="A12:C12"/>
    <mergeCell ref="A4:F4"/>
    <mergeCell ref="A5:F5"/>
    <mergeCell ref="A6:F6"/>
    <mergeCell ref="A16:C16"/>
    <mergeCell ref="A14:C14"/>
    <mergeCell ref="A28:F28"/>
    <mergeCell ref="A11:C11"/>
    <mergeCell ref="A17:C17"/>
    <mergeCell ref="A15:C15"/>
    <mergeCell ref="A18:F18"/>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3"/>
  <sheetViews>
    <sheetView zoomScale="80" zoomScaleNormal="80" workbookViewId="0">
      <pane ySplit="7" topLeftCell="A8" activePane="bottomLeft" state="frozen"/>
      <selection activeCell="K12" sqref="K12"/>
      <selection pane="bottomLeft" activeCell="J196" sqref="J196"/>
    </sheetView>
  </sheetViews>
  <sheetFormatPr defaultColWidth="9.109375" defaultRowHeight="13.2" x14ac:dyDescent="0.25"/>
  <cols>
    <col min="1" max="1" width="35.33203125" style="5" customWidth="1"/>
    <col min="2" max="2" width="11.6640625" style="5" customWidth="1"/>
    <col min="3" max="3" width="12.109375" style="5" bestFit="1" customWidth="1"/>
    <col min="4" max="6" width="15.6640625" style="5" customWidth="1"/>
    <col min="7" max="16384" width="9.109375" style="5"/>
  </cols>
  <sheetData>
    <row r="1" spans="1:6" ht="15.6" x14ac:dyDescent="0.3">
      <c r="A1" s="103" t="s">
        <v>37</v>
      </c>
      <c r="B1" s="103"/>
      <c r="C1" s="103"/>
      <c r="D1" s="103"/>
      <c r="E1" s="103"/>
      <c r="F1" s="103"/>
    </row>
    <row r="2" spans="1:6" ht="15.6" x14ac:dyDescent="0.3">
      <c r="A2" s="147" t="str">
        <f>'BUDGET DETAILS - Year 1 '!A2:F2</f>
        <v>(Insert Vendor Name)</v>
      </c>
      <c r="B2" s="147"/>
      <c r="C2" s="147"/>
      <c r="D2" s="147"/>
      <c r="E2" s="147"/>
      <c r="F2" s="147"/>
    </row>
    <row r="3" spans="1:6" ht="15.6" x14ac:dyDescent="0.3">
      <c r="A3" s="147" t="str">
        <f>'BUDGET DETAILS - Year 1 '!A3:F3</f>
        <v>(Insert SAP #)</v>
      </c>
      <c r="B3" s="147"/>
      <c r="C3" s="147"/>
      <c r="D3" s="147"/>
      <c r="E3" s="147"/>
      <c r="F3" s="147"/>
    </row>
    <row r="4" spans="1:6" ht="15.6" x14ac:dyDescent="0.3">
      <c r="A4" s="114" t="s">
        <v>148</v>
      </c>
      <c r="B4" s="114"/>
      <c r="C4" s="114"/>
      <c r="D4" s="114"/>
      <c r="E4" s="114"/>
      <c r="F4" s="114"/>
    </row>
    <row r="5" spans="1:6" s="9" customFormat="1" ht="4.5" customHeight="1" thickBot="1" x14ac:dyDescent="0.35">
      <c r="A5" s="102"/>
      <c r="B5" s="102"/>
      <c r="C5" s="102"/>
      <c r="D5" s="102"/>
      <c r="E5" s="102"/>
      <c r="F5" s="102"/>
    </row>
    <row r="6" spans="1:6" s="9" customFormat="1" ht="30" customHeight="1" x14ac:dyDescent="0.25">
      <c r="A6" s="138" t="s">
        <v>55</v>
      </c>
      <c r="B6" s="139"/>
      <c r="C6" s="140"/>
      <c r="D6" s="104" t="s">
        <v>56</v>
      </c>
      <c r="E6" s="106" t="s">
        <v>57</v>
      </c>
      <c r="F6" s="104" t="s">
        <v>58</v>
      </c>
    </row>
    <row r="7" spans="1:6" s="9" customFormat="1" ht="15" customHeight="1" thickBot="1" x14ac:dyDescent="0.3">
      <c r="A7" s="141"/>
      <c r="B7" s="142"/>
      <c r="C7" s="143"/>
      <c r="D7" s="105"/>
      <c r="E7" s="107"/>
      <c r="F7" s="105"/>
    </row>
    <row r="8" spans="1:6" s="9" customFormat="1" ht="30" customHeight="1" x14ac:dyDescent="0.25">
      <c r="A8" s="120" t="s">
        <v>59</v>
      </c>
      <c r="B8" s="120"/>
      <c r="C8" s="120"/>
      <c r="D8" s="120"/>
      <c r="E8" s="120"/>
      <c r="F8" s="120"/>
    </row>
    <row r="9" spans="1:6" s="9" customFormat="1" ht="12.75" customHeight="1" x14ac:dyDescent="0.25">
      <c r="A9" s="118" t="s">
        <v>60</v>
      </c>
      <c r="B9" s="3" t="s">
        <v>61</v>
      </c>
      <c r="C9" s="3" t="s">
        <v>62</v>
      </c>
      <c r="D9" s="115"/>
      <c r="E9" s="115"/>
      <c r="F9" s="115"/>
    </row>
    <row r="10" spans="1:6" s="9" customFormat="1" ht="12.75" customHeight="1" x14ac:dyDescent="0.25">
      <c r="A10" s="119"/>
      <c r="B10" s="14" t="s">
        <v>63</v>
      </c>
      <c r="C10" s="14" t="s">
        <v>64</v>
      </c>
      <c r="D10" s="115"/>
      <c r="E10" s="115"/>
      <c r="F10" s="115"/>
    </row>
    <row r="11" spans="1:6" x14ac:dyDescent="0.25">
      <c r="A11" s="74" t="s">
        <v>65</v>
      </c>
      <c r="B11" s="54"/>
      <c r="C11" s="55"/>
      <c r="D11" s="56">
        <f>B11*C11</f>
        <v>0</v>
      </c>
      <c r="E11" s="56"/>
      <c r="F11" s="35">
        <f>D11+E11</f>
        <v>0</v>
      </c>
    </row>
    <row r="12" spans="1:6" x14ac:dyDescent="0.25">
      <c r="A12" s="74"/>
      <c r="B12" s="54"/>
      <c r="C12" s="55"/>
      <c r="D12" s="56">
        <f t="shared" ref="D12:D49" si="0">B12*C12</f>
        <v>0</v>
      </c>
      <c r="E12" s="56"/>
      <c r="F12" s="35">
        <f t="shared" ref="F12:F49" si="1">D12+E12</f>
        <v>0</v>
      </c>
    </row>
    <row r="13" spans="1:6" x14ac:dyDescent="0.25">
      <c r="A13" s="74"/>
      <c r="B13" s="54"/>
      <c r="C13" s="55"/>
      <c r="D13" s="56">
        <f t="shared" si="0"/>
        <v>0</v>
      </c>
      <c r="E13" s="56"/>
      <c r="F13" s="35">
        <f t="shared" si="1"/>
        <v>0</v>
      </c>
    </row>
    <row r="14" spans="1:6" x14ac:dyDescent="0.25">
      <c r="A14" s="74"/>
      <c r="B14" s="54"/>
      <c r="C14" s="55"/>
      <c r="D14" s="56">
        <f t="shared" si="0"/>
        <v>0</v>
      </c>
      <c r="E14" s="56"/>
      <c r="F14" s="35">
        <f t="shared" si="1"/>
        <v>0</v>
      </c>
    </row>
    <row r="15" spans="1:6" x14ac:dyDescent="0.25">
      <c r="A15" s="74"/>
      <c r="B15" s="54"/>
      <c r="C15" s="55"/>
      <c r="D15" s="56">
        <f t="shared" si="0"/>
        <v>0</v>
      </c>
      <c r="E15" s="56"/>
      <c r="F15" s="35">
        <f t="shared" si="1"/>
        <v>0</v>
      </c>
    </row>
    <row r="16" spans="1:6" x14ac:dyDescent="0.25">
      <c r="A16" s="74"/>
      <c r="B16" s="54"/>
      <c r="C16" s="55"/>
      <c r="D16" s="56">
        <f t="shared" si="0"/>
        <v>0</v>
      </c>
      <c r="E16" s="56"/>
      <c r="F16" s="35">
        <f t="shared" si="1"/>
        <v>0</v>
      </c>
    </row>
    <row r="17" spans="1:6" x14ac:dyDescent="0.25">
      <c r="A17" s="74"/>
      <c r="B17" s="54"/>
      <c r="C17" s="55"/>
      <c r="D17" s="56">
        <f t="shared" si="0"/>
        <v>0</v>
      </c>
      <c r="E17" s="56"/>
      <c r="F17" s="35">
        <f t="shared" si="1"/>
        <v>0</v>
      </c>
    </row>
    <row r="18" spans="1:6" x14ac:dyDescent="0.25">
      <c r="A18" s="74"/>
      <c r="B18" s="54"/>
      <c r="C18" s="55"/>
      <c r="D18" s="56">
        <f t="shared" si="0"/>
        <v>0</v>
      </c>
      <c r="E18" s="56"/>
      <c r="F18" s="35">
        <f t="shared" si="1"/>
        <v>0</v>
      </c>
    </row>
    <row r="19" spans="1:6" x14ac:dyDescent="0.25">
      <c r="A19" s="74"/>
      <c r="B19" s="54"/>
      <c r="C19" s="55"/>
      <c r="D19" s="56">
        <f t="shared" si="0"/>
        <v>0</v>
      </c>
      <c r="E19" s="56"/>
      <c r="F19" s="35">
        <f t="shared" si="1"/>
        <v>0</v>
      </c>
    </row>
    <row r="20" spans="1:6" x14ac:dyDescent="0.25">
      <c r="A20" s="74"/>
      <c r="B20" s="54"/>
      <c r="C20" s="55"/>
      <c r="D20" s="56">
        <f t="shared" si="0"/>
        <v>0</v>
      </c>
      <c r="E20" s="56"/>
      <c r="F20" s="35">
        <f t="shared" si="1"/>
        <v>0</v>
      </c>
    </row>
    <row r="21" spans="1:6" x14ac:dyDescent="0.25">
      <c r="A21" s="74"/>
      <c r="B21" s="54"/>
      <c r="C21" s="55"/>
      <c r="D21" s="56">
        <f t="shared" si="0"/>
        <v>0</v>
      </c>
      <c r="E21" s="56"/>
      <c r="F21" s="35">
        <f t="shared" si="1"/>
        <v>0</v>
      </c>
    </row>
    <row r="22" spans="1:6" x14ac:dyDescent="0.25">
      <c r="A22" s="74"/>
      <c r="B22" s="54"/>
      <c r="C22" s="55"/>
      <c r="D22" s="56">
        <f t="shared" si="0"/>
        <v>0</v>
      </c>
      <c r="E22" s="56"/>
      <c r="F22" s="35">
        <f t="shared" si="1"/>
        <v>0</v>
      </c>
    </row>
    <row r="23" spans="1:6" x14ac:dyDescent="0.25">
      <c r="A23" s="74"/>
      <c r="B23" s="54"/>
      <c r="C23" s="55"/>
      <c r="D23" s="56">
        <f t="shared" si="0"/>
        <v>0</v>
      </c>
      <c r="E23" s="56"/>
      <c r="F23" s="35">
        <f t="shared" si="1"/>
        <v>0</v>
      </c>
    </row>
    <row r="24" spans="1:6" x14ac:dyDescent="0.25">
      <c r="A24" s="74"/>
      <c r="B24" s="54"/>
      <c r="C24" s="55"/>
      <c r="D24" s="56">
        <f t="shared" si="0"/>
        <v>0</v>
      </c>
      <c r="E24" s="56"/>
      <c r="F24" s="35">
        <f t="shared" si="1"/>
        <v>0</v>
      </c>
    </row>
    <row r="25" spans="1:6" x14ac:dyDescent="0.25">
      <c r="A25" s="74"/>
      <c r="B25" s="54"/>
      <c r="C25" s="55"/>
      <c r="D25" s="56">
        <f t="shared" si="0"/>
        <v>0</v>
      </c>
      <c r="E25" s="56"/>
      <c r="F25" s="35">
        <f t="shared" si="1"/>
        <v>0</v>
      </c>
    </row>
    <row r="26" spans="1:6" x14ac:dyDescent="0.25">
      <c r="A26" s="74"/>
      <c r="B26" s="54"/>
      <c r="C26" s="55"/>
      <c r="D26" s="56">
        <f t="shared" si="0"/>
        <v>0</v>
      </c>
      <c r="E26" s="56"/>
      <c r="F26" s="35">
        <f t="shared" si="1"/>
        <v>0</v>
      </c>
    </row>
    <row r="27" spans="1:6" x14ac:dyDescent="0.25">
      <c r="A27" s="74"/>
      <c r="B27" s="54"/>
      <c r="C27" s="55"/>
      <c r="D27" s="56">
        <f t="shared" si="0"/>
        <v>0</v>
      </c>
      <c r="E27" s="56"/>
      <c r="F27" s="35">
        <f t="shared" si="1"/>
        <v>0</v>
      </c>
    </row>
    <row r="28" spans="1:6" x14ac:dyDescent="0.25">
      <c r="A28" s="74"/>
      <c r="B28" s="54"/>
      <c r="C28" s="55"/>
      <c r="D28" s="56">
        <f t="shared" si="0"/>
        <v>0</v>
      </c>
      <c r="E28" s="56"/>
      <c r="F28" s="35">
        <f t="shared" si="1"/>
        <v>0</v>
      </c>
    </row>
    <row r="29" spans="1:6" x14ac:dyDescent="0.25">
      <c r="A29" s="74"/>
      <c r="B29" s="54"/>
      <c r="C29" s="55"/>
      <c r="D29" s="56">
        <f t="shared" si="0"/>
        <v>0</v>
      </c>
      <c r="E29" s="56"/>
      <c r="F29" s="35">
        <f t="shared" si="1"/>
        <v>0</v>
      </c>
    </row>
    <row r="30" spans="1:6" x14ac:dyDescent="0.25">
      <c r="A30" s="74"/>
      <c r="B30" s="54"/>
      <c r="C30" s="55"/>
      <c r="D30" s="56">
        <f t="shared" si="0"/>
        <v>0</v>
      </c>
      <c r="E30" s="56"/>
      <c r="F30" s="35">
        <f t="shared" si="1"/>
        <v>0</v>
      </c>
    </row>
    <row r="31" spans="1:6" x14ac:dyDescent="0.25">
      <c r="A31" s="74"/>
      <c r="B31" s="54"/>
      <c r="C31" s="55"/>
      <c r="D31" s="56">
        <f t="shared" si="0"/>
        <v>0</v>
      </c>
      <c r="E31" s="56"/>
      <c r="F31" s="35">
        <f t="shared" si="1"/>
        <v>0</v>
      </c>
    </row>
    <row r="32" spans="1:6" x14ac:dyDescent="0.25">
      <c r="A32" s="74"/>
      <c r="B32" s="54"/>
      <c r="C32" s="55"/>
      <c r="D32" s="56">
        <f t="shared" si="0"/>
        <v>0</v>
      </c>
      <c r="E32" s="56"/>
      <c r="F32" s="35">
        <f t="shared" si="1"/>
        <v>0</v>
      </c>
    </row>
    <row r="33" spans="1:6" x14ac:dyDescent="0.25">
      <c r="A33" s="74"/>
      <c r="B33" s="54"/>
      <c r="C33" s="55"/>
      <c r="D33" s="56">
        <f t="shared" si="0"/>
        <v>0</v>
      </c>
      <c r="E33" s="56"/>
      <c r="F33" s="35">
        <f t="shared" si="1"/>
        <v>0</v>
      </c>
    </row>
    <row r="34" spans="1:6" x14ac:dyDescent="0.25">
      <c r="A34" s="74"/>
      <c r="B34" s="54"/>
      <c r="C34" s="55"/>
      <c r="D34" s="56">
        <f t="shared" si="0"/>
        <v>0</v>
      </c>
      <c r="E34" s="56"/>
      <c r="F34" s="35">
        <f t="shared" si="1"/>
        <v>0</v>
      </c>
    </row>
    <row r="35" spans="1:6" x14ac:dyDescent="0.25">
      <c r="A35" s="74"/>
      <c r="B35" s="54"/>
      <c r="C35" s="55"/>
      <c r="D35" s="56">
        <f t="shared" si="0"/>
        <v>0</v>
      </c>
      <c r="E35" s="56"/>
      <c r="F35" s="35">
        <f t="shared" si="1"/>
        <v>0</v>
      </c>
    </row>
    <row r="36" spans="1:6" x14ac:dyDescent="0.25">
      <c r="A36" s="74"/>
      <c r="B36" s="54"/>
      <c r="C36" s="55"/>
      <c r="D36" s="56">
        <f t="shared" si="0"/>
        <v>0</v>
      </c>
      <c r="E36" s="56"/>
      <c r="F36" s="35">
        <f t="shared" si="1"/>
        <v>0</v>
      </c>
    </row>
    <row r="37" spans="1:6" x14ac:dyDescent="0.25">
      <c r="A37" s="74"/>
      <c r="B37" s="54"/>
      <c r="C37" s="55"/>
      <c r="D37" s="56">
        <f t="shared" si="0"/>
        <v>0</v>
      </c>
      <c r="E37" s="56"/>
      <c r="F37" s="35">
        <f t="shared" si="1"/>
        <v>0</v>
      </c>
    </row>
    <row r="38" spans="1:6" x14ac:dyDescent="0.25">
      <c r="A38" s="74"/>
      <c r="B38" s="54"/>
      <c r="C38" s="55"/>
      <c r="D38" s="56">
        <f t="shared" si="0"/>
        <v>0</v>
      </c>
      <c r="E38" s="56"/>
      <c r="F38" s="35">
        <f t="shared" si="1"/>
        <v>0</v>
      </c>
    </row>
    <row r="39" spans="1:6" x14ac:dyDescent="0.25">
      <c r="A39" s="74"/>
      <c r="B39" s="54"/>
      <c r="C39" s="55"/>
      <c r="D39" s="56">
        <f t="shared" si="0"/>
        <v>0</v>
      </c>
      <c r="E39" s="56"/>
      <c r="F39" s="35">
        <f t="shared" si="1"/>
        <v>0</v>
      </c>
    </row>
    <row r="40" spans="1:6" x14ac:dyDescent="0.25">
      <c r="A40" s="74"/>
      <c r="B40" s="54"/>
      <c r="C40" s="55"/>
      <c r="D40" s="56">
        <f t="shared" si="0"/>
        <v>0</v>
      </c>
      <c r="E40" s="56"/>
      <c r="F40" s="35">
        <f t="shared" si="1"/>
        <v>0</v>
      </c>
    </row>
    <row r="41" spans="1:6" x14ac:dyDescent="0.25">
      <c r="A41" s="74"/>
      <c r="B41" s="54"/>
      <c r="C41" s="55"/>
      <c r="D41" s="56">
        <f t="shared" si="0"/>
        <v>0</v>
      </c>
      <c r="E41" s="56"/>
      <c r="F41" s="35">
        <f t="shared" si="1"/>
        <v>0</v>
      </c>
    </row>
    <row r="42" spans="1:6" x14ac:dyDescent="0.25">
      <c r="A42" s="74"/>
      <c r="B42" s="54"/>
      <c r="C42" s="55"/>
      <c r="D42" s="56">
        <f t="shared" si="0"/>
        <v>0</v>
      </c>
      <c r="E42" s="56"/>
      <c r="F42" s="35">
        <f t="shared" si="1"/>
        <v>0</v>
      </c>
    </row>
    <row r="43" spans="1:6" x14ac:dyDescent="0.25">
      <c r="A43" s="74"/>
      <c r="B43" s="54"/>
      <c r="C43" s="55"/>
      <c r="D43" s="56">
        <f t="shared" si="0"/>
        <v>0</v>
      </c>
      <c r="E43" s="56"/>
      <c r="F43" s="35">
        <f t="shared" si="1"/>
        <v>0</v>
      </c>
    </row>
    <row r="44" spans="1:6" x14ac:dyDescent="0.25">
      <c r="A44" s="74"/>
      <c r="B44" s="54"/>
      <c r="C44" s="55"/>
      <c r="D44" s="56">
        <f t="shared" si="0"/>
        <v>0</v>
      </c>
      <c r="E44" s="56"/>
      <c r="F44" s="35">
        <f t="shared" si="1"/>
        <v>0</v>
      </c>
    </row>
    <row r="45" spans="1:6" x14ac:dyDescent="0.25">
      <c r="A45" s="74"/>
      <c r="B45" s="54"/>
      <c r="C45" s="55"/>
      <c r="D45" s="56">
        <f t="shared" si="0"/>
        <v>0</v>
      </c>
      <c r="E45" s="56"/>
      <c r="F45" s="35">
        <f t="shared" si="1"/>
        <v>0</v>
      </c>
    </row>
    <row r="46" spans="1:6" x14ac:dyDescent="0.25">
      <c r="A46" s="74"/>
      <c r="B46" s="54"/>
      <c r="C46" s="55"/>
      <c r="D46" s="56">
        <f t="shared" si="0"/>
        <v>0</v>
      </c>
      <c r="E46" s="56"/>
      <c r="F46" s="35">
        <f t="shared" si="1"/>
        <v>0</v>
      </c>
    </row>
    <row r="47" spans="1:6" x14ac:dyDescent="0.25">
      <c r="A47" s="74"/>
      <c r="B47" s="54"/>
      <c r="C47" s="55"/>
      <c r="D47" s="56">
        <f t="shared" si="0"/>
        <v>0</v>
      </c>
      <c r="E47" s="56"/>
      <c r="F47" s="35">
        <f t="shared" si="1"/>
        <v>0</v>
      </c>
    </row>
    <row r="48" spans="1:6" x14ac:dyDescent="0.25">
      <c r="A48" s="74"/>
      <c r="B48" s="54"/>
      <c r="C48" s="55"/>
      <c r="D48" s="56">
        <f t="shared" si="0"/>
        <v>0</v>
      </c>
      <c r="E48" s="56"/>
      <c r="F48" s="35">
        <f t="shared" si="1"/>
        <v>0</v>
      </c>
    </row>
    <row r="49" spans="1:6" x14ac:dyDescent="0.25">
      <c r="A49" s="74"/>
      <c r="B49" s="54"/>
      <c r="C49" s="55"/>
      <c r="D49" s="56">
        <f t="shared" si="0"/>
        <v>0</v>
      </c>
      <c r="E49" s="56"/>
      <c r="F49" s="35">
        <f t="shared" si="1"/>
        <v>0</v>
      </c>
    </row>
    <row r="50" spans="1:6" x14ac:dyDescent="0.25">
      <c r="A50" s="71"/>
      <c r="B50" s="39"/>
      <c r="C50" s="43"/>
      <c r="D50" s="41"/>
      <c r="E50" s="35"/>
      <c r="F50" s="35"/>
    </row>
    <row r="51" spans="1:6" x14ac:dyDescent="0.25">
      <c r="A51" s="71"/>
      <c r="B51" s="39"/>
      <c r="C51" s="43"/>
      <c r="D51" s="41"/>
      <c r="E51" s="35"/>
      <c r="F51" s="35"/>
    </row>
    <row r="52" spans="1:6" x14ac:dyDescent="0.25">
      <c r="A52" s="71"/>
      <c r="B52" s="39"/>
      <c r="C52" s="40"/>
      <c r="D52" s="41"/>
      <c r="E52" s="35"/>
      <c r="F52" s="35"/>
    </row>
    <row r="53" spans="1:6" x14ac:dyDescent="0.25">
      <c r="A53" s="71"/>
      <c r="B53" s="39"/>
      <c r="C53" s="40"/>
      <c r="D53" s="41"/>
      <c r="E53" s="35"/>
      <c r="F53" s="35"/>
    </row>
    <row r="54" spans="1:6" x14ac:dyDescent="0.25">
      <c r="A54" s="71"/>
      <c r="B54" s="39"/>
      <c r="C54" s="40"/>
      <c r="D54" s="41"/>
      <c r="E54" s="35"/>
      <c r="F54" s="35"/>
    </row>
    <row r="55" spans="1:6" x14ac:dyDescent="0.25">
      <c r="A55" s="71"/>
      <c r="B55" s="39"/>
      <c r="C55" s="40"/>
      <c r="D55" s="41"/>
      <c r="E55" s="35"/>
      <c r="F55" s="35"/>
    </row>
    <row r="56" spans="1:6" x14ac:dyDescent="0.25">
      <c r="A56" s="71"/>
      <c r="B56" s="39"/>
      <c r="C56" s="40"/>
      <c r="D56" s="41"/>
      <c r="E56" s="35"/>
      <c r="F56" s="35"/>
    </row>
    <row r="57" spans="1:6" x14ac:dyDescent="0.25">
      <c r="A57" s="71"/>
      <c r="B57" s="39"/>
      <c r="C57" s="40"/>
      <c r="D57" s="41"/>
      <c r="E57" s="35"/>
      <c r="F57" s="35"/>
    </row>
    <row r="58" spans="1:6" x14ac:dyDescent="0.25">
      <c r="A58" s="71"/>
      <c r="B58" s="39"/>
      <c r="C58" s="40"/>
      <c r="D58" s="41"/>
      <c r="E58" s="35"/>
      <c r="F58" s="35"/>
    </row>
    <row r="59" spans="1:6" x14ac:dyDescent="0.25">
      <c r="A59" s="71"/>
      <c r="B59" s="39"/>
      <c r="C59" s="40"/>
      <c r="D59" s="42"/>
      <c r="E59" s="36"/>
      <c r="F59" s="36"/>
    </row>
    <row r="60" spans="1:6" s="9" customFormat="1" ht="12.75" customHeight="1" x14ac:dyDescent="0.25">
      <c r="A60" s="121" t="s">
        <v>66</v>
      </c>
      <c r="B60" s="121"/>
      <c r="C60" s="121"/>
      <c r="D60" s="13">
        <f>SUM(D11:D59)</f>
        <v>0</v>
      </c>
      <c r="E60" s="13">
        <f>SUM(E11:E59)</f>
        <v>0</v>
      </c>
      <c r="F60" s="13">
        <f>SUM(F11:F59)</f>
        <v>0</v>
      </c>
    </row>
    <row r="61" spans="1:6" s="9" customFormat="1" ht="12.75" customHeight="1" x14ac:dyDescent="0.25">
      <c r="A61" s="145" t="s">
        <v>111</v>
      </c>
      <c r="B61" s="145"/>
      <c r="C61" s="145"/>
      <c r="D61" s="145"/>
      <c r="E61" s="145"/>
      <c r="F61" s="145"/>
    </row>
    <row r="62" spans="1:6" s="9" customFormat="1" ht="12.75" customHeight="1" x14ac:dyDescent="0.25">
      <c r="A62" s="145"/>
      <c r="B62" s="145"/>
      <c r="C62" s="145"/>
      <c r="D62" s="145"/>
      <c r="E62" s="145"/>
      <c r="F62" s="145"/>
    </row>
    <row r="63" spans="1:6" ht="12.75" customHeight="1" x14ac:dyDescent="0.25">
      <c r="A63" s="123" t="s">
        <v>68</v>
      </c>
      <c r="B63" s="123"/>
      <c r="C63" s="123"/>
      <c r="D63" s="115"/>
      <c r="E63" s="115"/>
      <c r="F63" s="115"/>
    </row>
    <row r="64" spans="1:6" s="9" customFormat="1" ht="12.75" customHeight="1" x14ac:dyDescent="0.25">
      <c r="A64" s="82"/>
      <c r="B64" s="31" t="s">
        <v>69</v>
      </c>
      <c r="C64" s="31" t="s">
        <v>63</v>
      </c>
      <c r="D64" s="115"/>
      <c r="E64" s="115"/>
      <c r="F64" s="115"/>
    </row>
    <row r="65" spans="1:6" x14ac:dyDescent="0.25">
      <c r="A65" s="33" t="str">
        <f>IF(A11="","",+A11)</f>
        <v>Identify each position by job title</v>
      </c>
      <c r="B65" s="34">
        <f>+F11</f>
        <v>0</v>
      </c>
      <c r="C65" s="32"/>
      <c r="D65" s="57">
        <f>B65*C65</f>
        <v>0</v>
      </c>
      <c r="E65" s="57"/>
      <c r="F65" s="35">
        <f>D65+E65</f>
        <v>0</v>
      </c>
    </row>
    <row r="66" spans="1:6" x14ac:dyDescent="0.25">
      <c r="A66" s="33" t="str">
        <f>IF(A12="","",+A12)</f>
        <v/>
      </c>
      <c r="B66" s="34">
        <f>+F12</f>
        <v>0</v>
      </c>
      <c r="C66" s="32"/>
      <c r="D66" s="57">
        <f t="shared" ref="D66:D103" si="2">B66*C66</f>
        <v>0</v>
      </c>
      <c r="E66" s="57"/>
      <c r="F66" s="35">
        <f t="shared" ref="F66:F103" si="3">D66+E66</f>
        <v>0</v>
      </c>
    </row>
    <row r="67" spans="1:6" x14ac:dyDescent="0.25">
      <c r="A67" s="33" t="str">
        <f>IF(A13="","",+A13)</f>
        <v/>
      </c>
      <c r="B67" s="34">
        <f>+F13</f>
        <v>0</v>
      </c>
      <c r="C67" s="32"/>
      <c r="D67" s="57">
        <f t="shared" si="2"/>
        <v>0</v>
      </c>
      <c r="E67" s="57"/>
      <c r="F67" s="35">
        <f t="shared" si="3"/>
        <v>0</v>
      </c>
    </row>
    <row r="68" spans="1:6" x14ac:dyDescent="0.25">
      <c r="A68" s="33" t="str">
        <f>IF(A14="","",+A14)</f>
        <v/>
      </c>
      <c r="B68" s="34">
        <f>+F14</f>
        <v>0</v>
      </c>
      <c r="C68" s="32"/>
      <c r="D68" s="57">
        <f t="shared" si="2"/>
        <v>0</v>
      </c>
      <c r="E68" s="57"/>
      <c r="F68" s="35">
        <f t="shared" si="3"/>
        <v>0</v>
      </c>
    </row>
    <row r="69" spans="1:6" x14ac:dyDescent="0.25">
      <c r="A69" s="33" t="str">
        <f>IF(A15="","",+A15)</f>
        <v/>
      </c>
      <c r="B69" s="34">
        <f>+F15</f>
        <v>0</v>
      </c>
      <c r="C69" s="32"/>
      <c r="D69" s="57">
        <f t="shared" si="2"/>
        <v>0</v>
      </c>
      <c r="E69" s="57"/>
      <c r="F69" s="35">
        <f t="shared" si="3"/>
        <v>0</v>
      </c>
    </row>
    <row r="70" spans="1:6" x14ac:dyDescent="0.25">
      <c r="A70" s="33" t="str">
        <f t="shared" ref="A70:A103" si="4">IF(A16="","",+A16)</f>
        <v/>
      </c>
      <c r="B70" s="34">
        <f t="shared" ref="B70:B103" si="5">+F16</f>
        <v>0</v>
      </c>
      <c r="C70" s="32"/>
      <c r="D70" s="57">
        <f t="shared" si="2"/>
        <v>0</v>
      </c>
      <c r="E70" s="57"/>
      <c r="F70" s="35">
        <f t="shared" si="3"/>
        <v>0</v>
      </c>
    </row>
    <row r="71" spans="1:6" x14ac:dyDescent="0.25">
      <c r="A71" s="33" t="str">
        <f t="shared" si="4"/>
        <v/>
      </c>
      <c r="B71" s="34">
        <f t="shared" si="5"/>
        <v>0</v>
      </c>
      <c r="C71" s="32"/>
      <c r="D71" s="57">
        <f t="shared" si="2"/>
        <v>0</v>
      </c>
      <c r="E71" s="57"/>
      <c r="F71" s="35">
        <f t="shared" si="3"/>
        <v>0</v>
      </c>
    </row>
    <row r="72" spans="1:6" x14ac:dyDescent="0.25">
      <c r="A72" s="33" t="str">
        <f t="shared" si="4"/>
        <v/>
      </c>
      <c r="B72" s="34">
        <f t="shared" si="5"/>
        <v>0</v>
      </c>
      <c r="C72" s="32"/>
      <c r="D72" s="57">
        <f t="shared" si="2"/>
        <v>0</v>
      </c>
      <c r="E72" s="57"/>
      <c r="F72" s="35">
        <f t="shared" si="3"/>
        <v>0</v>
      </c>
    </row>
    <row r="73" spans="1:6" x14ac:dyDescent="0.25">
      <c r="A73" s="33" t="str">
        <f t="shared" si="4"/>
        <v/>
      </c>
      <c r="B73" s="34">
        <f t="shared" si="5"/>
        <v>0</v>
      </c>
      <c r="C73" s="32"/>
      <c r="D73" s="57">
        <f t="shared" si="2"/>
        <v>0</v>
      </c>
      <c r="E73" s="57"/>
      <c r="F73" s="35">
        <f t="shared" si="3"/>
        <v>0</v>
      </c>
    </row>
    <row r="74" spans="1:6" x14ac:dyDescent="0.25">
      <c r="A74" s="33" t="str">
        <f t="shared" si="4"/>
        <v/>
      </c>
      <c r="B74" s="34">
        <f t="shared" si="5"/>
        <v>0</v>
      </c>
      <c r="C74" s="32"/>
      <c r="D74" s="57">
        <f t="shared" si="2"/>
        <v>0</v>
      </c>
      <c r="E74" s="57"/>
      <c r="F74" s="35">
        <f t="shared" si="3"/>
        <v>0</v>
      </c>
    </row>
    <row r="75" spans="1:6" x14ac:dyDescent="0.25">
      <c r="A75" s="33" t="str">
        <f t="shared" si="4"/>
        <v/>
      </c>
      <c r="B75" s="34">
        <f t="shared" si="5"/>
        <v>0</v>
      </c>
      <c r="C75" s="32"/>
      <c r="D75" s="57">
        <f t="shared" si="2"/>
        <v>0</v>
      </c>
      <c r="E75" s="57"/>
      <c r="F75" s="35">
        <f t="shared" si="3"/>
        <v>0</v>
      </c>
    </row>
    <row r="76" spans="1:6" x14ac:dyDescent="0.25">
      <c r="A76" s="33" t="str">
        <f t="shared" si="4"/>
        <v/>
      </c>
      <c r="B76" s="34">
        <f t="shared" si="5"/>
        <v>0</v>
      </c>
      <c r="C76" s="32"/>
      <c r="D76" s="57">
        <f t="shared" si="2"/>
        <v>0</v>
      </c>
      <c r="E76" s="57"/>
      <c r="F76" s="35">
        <f t="shared" si="3"/>
        <v>0</v>
      </c>
    </row>
    <row r="77" spans="1:6" x14ac:dyDescent="0.25">
      <c r="A77" s="33" t="str">
        <f t="shared" si="4"/>
        <v/>
      </c>
      <c r="B77" s="34">
        <f t="shared" si="5"/>
        <v>0</v>
      </c>
      <c r="C77" s="32"/>
      <c r="D77" s="57">
        <f t="shared" si="2"/>
        <v>0</v>
      </c>
      <c r="E77" s="57"/>
      <c r="F77" s="35">
        <f t="shared" si="3"/>
        <v>0</v>
      </c>
    </row>
    <row r="78" spans="1:6" x14ac:dyDescent="0.25">
      <c r="A78" s="33" t="str">
        <f t="shared" si="4"/>
        <v/>
      </c>
      <c r="B78" s="34">
        <f t="shared" si="5"/>
        <v>0</v>
      </c>
      <c r="C78" s="32"/>
      <c r="D78" s="57">
        <f t="shared" si="2"/>
        <v>0</v>
      </c>
      <c r="E78" s="57"/>
      <c r="F78" s="35">
        <f t="shared" si="3"/>
        <v>0</v>
      </c>
    </row>
    <row r="79" spans="1:6" x14ac:dyDescent="0.25">
      <c r="A79" s="33" t="str">
        <f t="shared" si="4"/>
        <v/>
      </c>
      <c r="B79" s="34">
        <f t="shared" si="5"/>
        <v>0</v>
      </c>
      <c r="C79" s="32"/>
      <c r="D79" s="57">
        <f t="shared" si="2"/>
        <v>0</v>
      </c>
      <c r="E79" s="57"/>
      <c r="F79" s="35">
        <f t="shared" si="3"/>
        <v>0</v>
      </c>
    </row>
    <row r="80" spans="1:6" x14ac:dyDescent="0.25">
      <c r="A80" s="33" t="str">
        <f t="shared" si="4"/>
        <v/>
      </c>
      <c r="B80" s="34">
        <f t="shared" si="5"/>
        <v>0</v>
      </c>
      <c r="C80" s="32"/>
      <c r="D80" s="57">
        <f t="shared" si="2"/>
        <v>0</v>
      </c>
      <c r="E80" s="57"/>
      <c r="F80" s="35">
        <f t="shared" si="3"/>
        <v>0</v>
      </c>
    </row>
    <row r="81" spans="1:6" x14ac:dyDescent="0.25">
      <c r="A81" s="33" t="str">
        <f t="shared" si="4"/>
        <v/>
      </c>
      <c r="B81" s="34">
        <f t="shared" si="5"/>
        <v>0</v>
      </c>
      <c r="C81" s="32"/>
      <c r="D81" s="57">
        <f t="shared" si="2"/>
        <v>0</v>
      </c>
      <c r="E81" s="57"/>
      <c r="F81" s="35">
        <f t="shared" si="3"/>
        <v>0</v>
      </c>
    </row>
    <row r="82" spans="1:6" x14ac:dyDescent="0.25">
      <c r="A82" s="33" t="str">
        <f t="shared" si="4"/>
        <v/>
      </c>
      <c r="B82" s="34">
        <f t="shared" si="5"/>
        <v>0</v>
      </c>
      <c r="C82" s="32"/>
      <c r="D82" s="57">
        <f t="shared" si="2"/>
        <v>0</v>
      </c>
      <c r="E82" s="57"/>
      <c r="F82" s="35">
        <f t="shared" si="3"/>
        <v>0</v>
      </c>
    </row>
    <row r="83" spans="1:6" x14ac:dyDescent="0.25">
      <c r="A83" s="33" t="str">
        <f t="shared" si="4"/>
        <v/>
      </c>
      <c r="B83" s="34">
        <f t="shared" si="5"/>
        <v>0</v>
      </c>
      <c r="C83" s="32"/>
      <c r="D83" s="57">
        <f t="shared" si="2"/>
        <v>0</v>
      </c>
      <c r="E83" s="57"/>
      <c r="F83" s="35">
        <f t="shared" si="3"/>
        <v>0</v>
      </c>
    </row>
    <row r="84" spans="1:6" x14ac:dyDescent="0.25">
      <c r="A84" s="33" t="str">
        <f t="shared" si="4"/>
        <v/>
      </c>
      <c r="B84" s="34">
        <f t="shared" si="5"/>
        <v>0</v>
      </c>
      <c r="C84" s="32"/>
      <c r="D84" s="57">
        <f t="shared" si="2"/>
        <v>0</v>
      </c>
      <c r="E84" s="57"/>
      <c r="F84" s="35">
        <f t="shared" si="3"/>
        <v>0</v>
      </c>
    </row>
    <row r="85" spans="1:6" x14ac:dyDescent="0.25">
      <c r="A85" s="33" t="str">
        <f t="shared" si="4"/>
        <v/>
      </c>
      <c r="B85" s="34">
        <f t="shared" si="5"/>
        <v>0</v>
      </c>
      <c r="C85" s="32"/>
      <c r="D85" s="57">
        <f t="shared" si="2"/>
        <v>0</v>
      </c>
      <c r="E85" s="57"/>
      <c r="F85" s="35">
        <f t="shared" si="3"/>
        <v>0</v>
      </c>
    </row>
    <row r="86" spans="1:6" x14ac:dyDescent="0.25">
      <c r="A86" s="33" t="str">
        <f t="shared" si="4"/>
        <v/>
      </c>
      <c r="B86" s="34">
        <f t="shared" si="5"/>
        <v>0</v>
      </c>
      <c r="C86" s="32"/>
      <c r="D86" s="57">
        <f t="shared" si="2"/>
        <v>0</v>
      </c>
      <c r="E86" s="57"/>
      <c r="F86" s="35">
        <f t="shared" si="3"/>
        <v>0</v>
      </c>
    </row>
    <row r="87" spans="1:6" x14ac:dyDescent="0.25">
      <c r="A87" s="33" t="str">
        <f t="shared" si="4"/>
        <v/>
      </c>
      <c r="B87" s="34">
        <f t="shared" si="5"/>
        <v>0</v>
      </c>
      <c r="C87" s="32"/>
      <c r="D87" s="57">
        <f t="shared" si="2"/>
        <v>0</v>
      </c>
      <c r="E87" s="57"/>
      <c r="F87" s="35">
        <f t="shared" si="3"/>
        <v>0</v>
      </c>
    </row>
    <row r="88" spans="1:6" x14ac:dyDescent="0.25">
      <c r="A88" s="33" t="str">
        <f t="shared" si="4"/>
        <v/>
      </c>
      <c r="B88" s="34">
        <f t="shared" si="5"/>
        <v>0</v>
      </c>
      <c r="C88" s="32"/>
      <c r="D88" s="57">
        <f t="shared" si="2"/>
        <v>0</v>
      </c>
      <c r="E88" s="57"/>
      <c r="F88" s="35">
        <f t="shared" si="3"/>
        <v>0</v>
      </c>
    </row>
    <row r="89" spans="1:6" x14ac:dyDescent="0.25">
      <c r="A89" s="33" t="str">
        <f t="shared" si="4"/>
        <v/>
      </c>
      <c r="B89" s="34">
        <f t="shared" si="5"/>
        <v>0</v>
      </c>
      <c r="C89" s="32"/>
      <c r="D89" s="57">
        <f t="shared" si="2"/>
        <v>0</v>
      </c>
      <c r="E89" s="57"/>
      <c r="F89" s="35">
        <f t="shared" si="3"/>
        <v>0</v>
      </c>
    </row>
    <row r="90" spans="1:6" x14ac:dyDescent="0.25">
      <c r="A90" s="33" t="str">
        <f t="shared" si="4"/>
        <v/>
      </c>
      <c r="B90" s="34">
        <f t="shared" si="5"/>
        <v>0</v>
      </c>
      <c r="C90" s="32"/>
      <c r="D90" s="57">
        <f t="shared" si="2"/>
        <v>0</v>
      </c>
      <c r="E90" s="57"/>
      <c r="F90" s="35">
        <f t="shared" si="3"/>
        <v>0</v>
      </c>
    </row>
    <row r="91" spans="1:6" x14ac:dyDescent="0.25">
      <c r="A91" s="33" t="str">
        <f t="shared" si="4"/>
        <v/>
      </c>
      <c r="B91" s="34">
        <f t="shared" si="5"/>
        <v>0</v>
      </c>
      <c r="C91" s="32"/>
      <c r="D91" s="57">
        <f t="shared" si="2"/>
        <v>0</v>
      </c>
      <c r="E91" s="57"/>
      <c r="F91" s="35">
        <f t="shared" si="3"/>
        <v>0</v>
      </c>
    </row>
    <row r="92" spans="1:6" x14ac:dyDescent="0.25">
      <c r="A92" s="33" t="str">
        <f t="shared" si="4"/>
        <v/>
      </c>
      <c r="B92" s="34">
        <f t="shared" si="5"/>
        <v>0</v>
      </c>
      <c r="C92" s="32"/>
      <c r="D92" s="57">
        <f t="shared" si="2"/>
        <v>0</v>
      </c>
      <c r="E92" s="57"/>
      <c r="F92" s="35">
        <f t="shared" si="3"/>
        <v>0</v>
      </c>
    </row>
    <row r="93" spans="1:6" x14ac:dyDescent="0.25">
      <c r="A93" s="33" t="str">
        <f t="shared" si="4"/>
        <v/>
      </c>
      <c r="B93" s="34">
        <f t="shared" si="5"/>
        <v>0</v>
      </c>
      <c r="C93" s="32"/>
      <c r="D93" s="57">
        <f t="shared" si="2"/>
        <v>0</v>
      </c>
      <c r="E93" s="57"/>
      <c r="F93" s="35">
        <f t="shared" si="3"/>
        <v>0</v>
      </c>
    </row>
    <row r="94" spans="1:6" x14ac:dyDescent="0.25">
      <c r="A94" s="33" t="str">
        <f t="shared" si="4"/>
        <v/>
      </c>
      <c r="B94" s="34">
        <f t="shared" si="5"/>
        <v>0</v>
      </c>
      <c r="C94" s="32"/>
      <c r="D94" s="57">
        <f t="shared" si="2"/>
        <v>0</v>
      </c>
      <c r="E94" s="57"/>
      <c r="F94" s="35">
        <f t="shared" si="3"/>
        <v>0</v>
      </c>
    </row>
    <row r="95" spans="1:6" x14ac:dyDescent="0.25">
      <c r="A95" s="33" t="str">
        <f t="shared" si="4"/>
        <v/>
      </c>
      <c r="B95" s="34">
        <f t="shared" si="5"/>
        <v>0</v>
      </c>
      <c r="C95" s="32"/>
      <c r="D95" s="57">
        <f t="shared" si="2"/>
        <v>0</v>
      </c>
      <c r="E95" s="57"/>
      <c r="F95" s="35">
        <f t="shared" si="3"/>
        <v>0</v>
      </c>
    </row>
    <row r="96" spans="1:6" x14ac:dyDescent="0.25">
      <c r="A96" s="33" t="str">
        <f t="shared" si="4"/>
        <v/>
      </c>
      <c r="B96" s="34">
        <f t="shared" si="5"/>
        <v>0</v>
      </c>
      <c r="C96" s="32"/>
      <c r="D96" s="57">
        <f t="shared" si="2"/>
        <v>0</v>
      </c>
      <c r="E96" s="57"/>
      <c r="F96" s="35">
        <f t="shared" si="3"/>
        <v>0</v>
      </c>
    </row>
    <row r="97" spans="1:6" x14ac:dyDescent="0.25">
      <c r="A97" s="33" t="str">
        <f t="shared" si="4"/>
        <v/>
      </c>
      <c r="B97" s="34">
        <f t="shared" si="5"/>
        <v>0</v>
      </c>
      <c r="C97" s="32"/>
      <c r="D97" s="57">
        <f t="shared" si="2"/>
        <v>0</v>
      </c>
      <c r="E97" s="57"/>
      <c r="F97" s="35">
        <f t="shared" si="3"/>
        <v>0</v>
      </c>
    </row>
    <row r="98" spans="1:6" x14ac:dyDescent="0.25">
      <c r="A98" s="33" t="str">
        <f t="shared" si="4"/>
        <v/>
      </c>
      <c r="B98" s="34">
        <f t="shared" si="5"/>
        <v>0</v>
      </c>
      <c r="C98" s="32"/>
      <c r="D98" s="57">
        <f t="shared" si="2"/>
        <v>0</v>
      </c>
      <c r="E98" s="57"/>
      <c r="F98" s="35">
        <f t="shared" si="3"/>
        <v>0</v>
      </c>
    </row>
    <row r="99" spans="1:6" x14ac:dyDescent="0.25">
      <c r="A99" s="33" t="str">
        <f t="shared" si="4"/>
        <v/>
      </c>
      <c r="B99" s="34">
        <f t="shared" si="5"/>
        <v>0</v>
      </c>
      <c r="C99" s="32"/>
      <c r="D99" s="57">
        <f t="shared" si="2"/>
        <v>0</v>
      </c>
      <c r="E99" s="57"/>
      <c r="F99" s="35">
        <f t="shared" si="3"/>
        <v>0</v>
      </c>
    </row>
    <row r="100" spans="1:6" x14ac:dyDescent="0.25">
      <c r="A100" s="33" t="str">
        <f t="shared" si="4"/>
        <v/>
      </c>
      <c r="B100" s="34">
        <f t="shared" si="5"/>
        <v>0</v>
      </c>
      <c r="C100" s="32"/>
      <c r="D100" s="57">
        <f t="shared" si="2"/>
        <v>0</v>
      </c>
      <c r="E100" s="57"/>
      <c r="F100" s="35">
        <f t="shared" si="3"/>
        <v>0</v>
      </c>
    </row>
    <row r="101" spans="1:6" x14ac:dyDescent="0.25">
      <c r="A101" s="33" t="str">
        <f t="shared" si="4"/>
        <v/>
      </c>
      <c r="B101" s="34">
        <f t="shared" si="5"/>
        <v>0</v>
      </c>
      <c r="C101" s="32"/>
      <c r="D101" s="57">
        <f t="shared" si="2"/>
        <v>0</v>
      </c>
      <c r="E101" s="57"/>
      <c r="F101" s="35">
        <f t="shared" si="3"/>
        <v>0</v>
      </c>
    </row>
    <row r="102" spans="1:6" x14ac:dyDescent="0.25">
      <c r="A102" s="33" t="str">
        <f t="shared" si="4"/>
        <v/>
      </c>
      <c r="B102" s="34">
        <f t="shared" si="5"/>
        <v>0</v>
      </c>
      <c r="C102" s="32"/>
      <c r="D102" s="57">
        <f t="shared" si="2"/>
        <v>0</v>
      </c>
      <c r="E102" s="57"/>
      <c r="F102" s="35">
        <f t="shared" si="3"/>
        <v>0</v>
      </c>
    </row>
    <row r="103" spans="1:6" x14ac:dyDescent="0.25">
      <c r="A103" s="33" t="str">
        <f t="shared" si="4"/>
        <v/>
      </c>
      <c r="B103" s="34">
        <f t="shared" si="5"/>
        <v>0</v>
      </c>
      <c r="C103" s="32"/>
      <c r="D103" s="57">
        <f t="shared" si="2"/>
        <v>0</v>
      </c>
      <c r="E103" s="57"/>
      <c r="F103" s="35">
        <f t="shared" si="3"/>
        <v>0</v>
      </c>
    </row>
    <row r="104" spans="1:6" ht="24.75" customHeight="1" x14ac:dyDescent="0.25">
      <c r="A104" s="124" t="s">
        <v>70</v>
      </c>
      <c r="B104" s="124"/>
      <c r="C104" s="124"/>
      <c r="D104" s="41"/>
      <c r="E104" s="35"/>
      <c r="F104" s="35"/>
    </row>
    <row r="105" spans="1:6" x14ac:dyDescent="0.25">
      <c r="A105" s="125" t="s">
        <v>71</v>
      </c>
      <c r="B105" s="125"/>
      <c r="C105" s="125"/>
      <c r="D105" s="41"/>
      <c r="E105" s="35"/>
      <c r="F105" s="35"/>
    </row>
    <row r="106" spans="1:6" x14ac:dyDescent="0.25">
      <c r="A106" s="125" t="s">
        <v>72</v>
      </c>
      <c r="B106" s="125"/>
      <c r="C106" s="125"/>
      <c r="D106" s="41"/>
      <c r="E106" s="35"/>
      <c r="F106" s="35"/>
    </row>
    <row r="107" spans="1:6" x14ac:dyDescent="0.25">
      <c r="A107" s="125" t="s">
        <v>73</v>
      </c>
      <c r="B107" s="125"/>
      <c r="C107" s="125"/>
      <c r="D107" s="41"/>
      <c r="E107" s="35"/>
      <c r="F107" s="35"/>
    </row>
    <row r="108" spans="1:6" x14ac:dyDescent="0.25">
      <c r="A108" s="125" t="s">
        <v>74</v>
      </c>
      <c r="B108" s="125"/>
      <c r="C108" s="125"/>
      <c r="D108" s="41"/>
      <c r="E108" s="35"/>
      <c r="F108" s="35"/>
    </row>
    <row r="109" spans="1:6" x14ac:dyDescent="0.25">
      <c r="A109" s="125" t="s">
        <v>75</v>
      </c>
      <c r="B109" s="125"/>
      <c r="C109" s="125"/>
      <c r="D109" s="41"/>
      <c r="E109" s="35"/>
      <c r="F109" s="35"/>
    </row>
    <row r="110" spans="1:6" x14ac:dyDescent="0.25">
      <c r="A110" s="125" t="s">
        <v>76</v>
      </c>
      <c r="B110" s="125"/>
      <c r="C110" s="125"/>
      <c r="D110" s="41"/>
      <c r="E110" s="35"/>
      <c r="F110" s="35"/>
    </row>
    <row r="111" spans="1:6" x14ac:dyDescent="0.25">
      <c r="A111" s="125" t="s">
        <v>77</v>
      </c>
      <c r="B111" s="125"/>
      <c r="C111" s="125"/>
      <c r="D111" s="41"/>
      <c r="E111" s="35"/>
      <c r="F111" s="35"/>
    </row>
    <row r="112" spans="1:6" x14ac:dyDescent="0.25">
      <c r="A112" s="125" t="s">
        <v>78</v>
      </c>
      <c r="B112" s="125"/>
      <c r="C112" s="125"/>
      <c r="D112" s="42"/>
      <c r="E112" s="36"/>
      <c r="F112" s="36"/>
    </row>
    <row r="113" spans="1:6" s="9" customFormat="1" ht="12.75" customHeight="1" x14ac:dyDescent="0.25">
      <c r="A113" s="121" t="s">
        <v>66</v>
      </c>
      <c r="B113" s="121"/>
      <c r="C113" s="121"/>
      <c r="D113" s="13">
        <f>SUM(D65:D112)</f>
        <v>0</v>
      </c>
      <c r="E113" s="13">
        <f>SUM(E65:E112)</f>
        <v>0</v>
      </c>
      <c r="F113" s="13">
        <f>SUM(F65:F112)</f>
        <v>0</v>
      </c>
    </row>
    <row r="114" spans="1:6" s="9" customFormat="1" ht="12.75" customHeight="1" x14ac:dyDescent="0.25">
      <c r="A114" s="144"/>
      <c r="B114" s="144"/>
      <c r="C114" s="144"/>
      <c r="D114" s="144"/>
      <c r="E114" s="144"/>
      <c r="F114" s="144"/>
    </row>
    <row r="115" spans="1:6" s="9" customFormat="1" ht="12.75" customHeight="1" thickBot="1" x14ac:dyDescent="0.3">
      <c r="A115" s="122" t="s">
        <v>79</v>
      </c>
      <c r="B115" s="122"/>
      <c r="C115" s="122"/>
      <c r="D115" s="15">
        <f>+D60+D113</f>
        <v>0</v>
      </c>
      <c r="E115" s="15">
        <f>+E60+E113</f>
        <v>0</v>
      </c>
      <c r="F115" s="15">
        <f>+F60+F113</f>
        <v>0</v>
      </c>
    </row>
    <row r="116" spans="1:6" s="9" customFormat="1" ht="27" customHeight="1" thickTop="1" thickBot="1" x14ac:dyDescent="0.3">
      <c r="A116" s="128" t="s">
        <v>112</v>
      </c>
      <c r="B116" s="129"/>
      <c r="C116" s="129"/>
      <c r="D116" s="129"/>
      <c r="E116" s="129"/>
      <c r="F116" s="129"/>
    </row>
    <row r="117" spans="1:6" s="9" customFormat="1" ht="30" customHeight="1" x14ac:dyDescent="0.25">
      <c r="A117" s="130" t="s">
        <v>81</v>
      </c>
      <c r="B117" s="130"/>
      <c r="C117" s="130"/>
      <c r="D117" s="130"/>
      <c r="E117" s="130"/>
      <c r="F117" s="130"/>
    </row>
    <row r="118" spans="1:6" s="9" customFormat="1" x14ac:dyDescent="0.25">
      <c r="A118" s="118" t="s">
        <v>82</v>
      </c>
      <c r="B118" s="3" t="s">
        <v>61</v>
      </c>
      <c r="C118" s="3" t="s">
        <v>62</v>
      </c>
      <c r="D118" s="115"/>
      <c r="E118" s="115"/>
      <c r="F118" s="115"/>
    </row>
    <row r="119" spans="1:6" s="9" customFormat="1" x14ac:dyDescent="0.25">
      <c r="A119" s="119"/>
      <c r="B119" s="14" t="s">
        <v>63</v>
      </c>
      <c r="C119" s="14" t="s">
        <v>64</v>
      </c>
      <c r="D119" s="115"/>
      <c r="E119" s="115"/>
      <c r="F119" s="115"/>
    </row>
    <row r="120" spans="1:6" x14ac:dyDescent="0.25">
      <c r="A120" s="80" t="s">
        <v>83</v>
      </c>
      <c r="B120" s="38"/>
      <c r="C120" s="55"/>
      <c r="D120" s="57">
        <f>B120*C120</f>
        <v>0</v>
      </c>
      <c r="E120" s="57"/>
      <c r="F120" s="35">
        <f>D120+E120</f>
        <v>0</v>
      </c>
    </row>
    <row r="121" spans="1:6" x14ac:dyDescent="0.25">
      <c r="A121" s="80"/>
      <c r="B121" s="38"/>
      <c r="C121" s="55"/>
      <c r="D121" s="57">
        <f t="shared" ref="D121:D139" si="6">B121*C121</f>
        <v>0</v>
      </c>
      <c r="E121" s="57"/>
      <c r="F121" s="35">
        <f t="shared" ref="F121:F139" si="7">D121+E121</f>
        <v>0</v>
      </c>
    </row>
    <row r="122" spans="1:6" x14ac:dyDescent="0.25">
      <c r="A122" s="80"/>
      <c r="B122" s="38"/>
      <c r="C122" s="55"/>
      <c r="D122" s="57">
        <f t="shared" si="6"/>
        <v>0</v>
      </c>
      <c r="E122" s="57"/>
      <c r="F122" s="35">
        <f t="shared" si="7"/>
        <v>0</v>
      </c>
    </row>
    <row r="123" spans="1:6" x14ac:dyDescent="0.25">
      <c r="A123" s="80"/>
      <c r="B123" s="38"/>
      <c r="C123" s="55"/>
      <c r="D123" s="57">
        <f t="shared" si="6"/>
        <v>0</v>
      </c>
      <c r="E123" s="57"/>
      <c r="F123" s="35">
        <f t="shared" si="7"/>
        <v>0</v>
      </c>
    </row>
    <row r="124" spans="1:6" x14ac:dyDescent="0.25">
      <c r="A124" s="80"/>
      <c r="B124" s="38"/>
      <c r="C124" s="55"/>
      <c r="D124" s="57">
        <f t="shared" si="6"/>
        <v>0</v>
      </c>
      <c r="E124" s="57"/>
      <c r="F124" s="35">
        <f t="shared" si="7"/>
        <v>0</v>
      </c>
    </row>
    <row r="125" spans="1:6" x14ac:dyDescent="0.25">
      <c r="A125" s="80"/>
      <c r="B125" s="38"/>
      <c r="C125" s="55"/>
      <c r="D125" s="57">
        <f t="shared" si="6"/>
        <v>0</v>
      </c>
      <c r="E125" s="57"/>
      <c r="F125" s="35">
        <f t="shared" si="7"/>
        <v>0</v>
      </c>
    </row>
    <row r="126" spans="1:6" x14ac:dyDescent="0.25">
      <c r="A126" s="80"/>
      <c r="B126" s="38"/>
      <c r="C126" s="55"/>
      <c r="D126" s="57">
        <f t="shared" si="6"/>
        <v>0</v>
      </c>
      <c r="E126" s="57"/>
      <c r="F126" s="35">
        <f t="shared" si="7"/>
        <v>0</v>
      </c>
    </row>
    <row r="127" spans="1:6" x14ac:dyDescent="0.25">
      <c r="A127" s="80"/>
      <c r="B127" s="38"/>
      <c r="C127" s="55"/>
      <c r="D127" s="57">
        <f t="shared" si="6"/>
        <v>0</v>
      </c>
      <c r="E127" s="57"/>
      <c r="F127" s="35">
        <f t="shared" si="7"/>
        <v>0</v>
      </c>
    </row>
    <row r="128" spans="1:6" x14ac:dyDescent="0.25">
      <c r="A128" s="80"/>
      <c r="B128" s="38"/>
      <c r="C128" s="55"/>
      <c r="D128" s="57">
        <f t="shared" si="6"/>
        <v>0</v>
      </c>
      <c r="E128" s="57"/>
      <c r="F128" s="35">
        <f t="shared" si="7"/>
        <v>0</v>
      </c>
    </row>
    <row r="129" spans="1:6" x14ac:dyDescent="0.25">
      <c r="A129" s="80"/>
      <c r="B129" s="38"/>
      <c r="C129" s="55"/>
      <c r="D129" s="57">
        <f t="shared" si="6"/>
        <v>0</v>
      </c>
      <c r="E129" s="57"/>
      <c r="F129" s="35">
        <f t="shared" si="7"/>
        <v>0</v>
      </c>
    </row>
    <row r="130" spans="1:6" x14ac:dyDescent="0.25">
      <c r="A130" s="80"/>
      <c r="B130" s="38"/>
      <c r="C130" s="55"/>
      <c r="D130" s="57">
        <f t="shared" si="6"/>
        <v>0</v>
      </c>
      <c r="E130" s="57"/>
      <c r="F130" s="35">
        <f t="shared" si="7"/>
        <v>0</v>
      </c>
    </row>
    <row r="131" spans="1:6" x14ac:dyDescent="0.25">
      <c r="A131" s="80"/>
      <c r="B131" s="38"/>
      <c r="C131" s="55"/>
      <c r="D131" s="57">
        <f t="shared" si="6"/>
        <v>0</v>
      </c>
      <c r="E131" s="57"/>
      <c r="F131" s="35">
        <f t="shared" si="7"/>
        <v>0</v>
      </c>
    </row>
    <row r="132" spans="1:6" x14ac:dyDescent="0.25">
      <c r="A132" s="80"/>
      <c r="B132" s="38"/>
      <c r="C132" s="55"/>
      <c r="D132" s="57">
        <f t="shared" si="6"/>
        <v>0</v>
      </c>
      <c r="E132" s="57"/>
      <c r="F132" s="35">
        <f t="shared" si="7"/>
        <v>0</v>
      </c>
    </row>
    <row r="133" spans="1:6" x14ac:dyDescent="0.25">
      <c r="A133" s="80"/>
      <c r="B133" s="38"/>
      <c r="C133" s="55"/>
      <c r="D133" s="57">
        <f t="shared" si="6"/>
        <v>0</v>
      </c>
      <c r="E133" s="57"/>
      <c r="F133" s="35">
        <f t="shared" si="7"/>
        <v>0</v>
      </c>
    </row>
    <row r="134" spans="1:6" x14ac:dyDescent="0.25">
      <c r="A134" s="80"/>
      <c r="B134" s="38"/>
      <c r="C134" s="55"/>
      <c r="D134" s="57">
        <f t="shared" si="6"/>
        <v>0</v>
      </c>
      <c r="E134" s="57"/>
      <c r="F134" s="35">
        <f t="shared" si="7"/>
        <v>0</v>
      </c>
    </row>
    <row r="135" spans="1:6" x14ac:dyDescent="0.25">
      <c r="A135" s="80"/>
      <c r="B135" s="38"/>
      <c r="C135" s="55"/>
      <c r="D135" s="57">
        <f t="shared" si="6"/>
        <v>0</v>
      </c>
      <c r="E135" s="57"/>
      <c r="F135" s="35">
        <f t="shared" si="7"/>
        <v>0</v>
      </c>
    </row>
    <row r="136" spans="1:6" x14ac:dyDescent="0.25">
      <c r="A136" s="80"/>
      <c r="B136" s="38"/>
      <c r="C136" s="55"/>
      <c r="D136" s="57">
        <f t="shared" si="6"/>
        <v>0</v>
      </c>
      <c r="E136" s="57"/>
      <c r="F136" s="35">
        <f t="shared" si="7"/>
        <v>0</v>
      </c>
    </row>
    <row r="137" spans="1:6" x14ac:dyDescent="0.25">
      <c r="A137" s="80"/>
      <c r="B137" s="38"/>
      <c r="C137" s="55"/>
      <c r="D137" s="57">
        <f t="shared" si="6"/>
        <v>0</v>
      </c>
      <c r="E137" s="57"/>
      <c r="F137" s="35">
        <f t="shared" si="7"/>
        <v>0</v>
      </c>
    </row>
    <row r="138" spans="1:6" x14ac:dyDescent="0.25">
      <c r="A138" s="80"/>
      <c r="B138" s="38"/>
      <c r="C138" s="55"/>
      <c r="D138" s="57">
        <f t="shared" si="6"/>
        <v>0</v>
      </c>
      <c r="E138" s="57"/>
      <c r="F138" s="35">
        <f t="shared" si="7"/>
        <v>0</v>
      </c>
    </row>
    <row r="139" spans="1:6" x14ac:dyDescent="0.25">
      <c r="A139" s="80"/>
      <c r="B139" s="38"/>
      <c r="C139" s="55"/>
      <c r="D139" s="57">
        <f t="shared" si="6"/>
        <v>0</v>
      </c>
      <c r="E139" s="58"/>
      <c r="F139" s="35">
        <f t="shared" si="7"/>
        <v>0</v>
      </c>
    </row>
    <row r="140" spans="1:6" s="9" customFormat="1" ht="12.75" customHeight="1" thickBot="1" x14ac:dyDescent="0.3">
      <c r="A140" s="122" t="s">
        <v>79</v>
      </c>
      <c r="B140" s="122"/>
      <c r="C140" s="122"/>
      <c r="D140" s="27">
        <f>SUM(D120:D139)</f>
        <v>0</v>
      </c>
      <c r="E140" s="27">
        <f>SUM(E120:E139)</f>
        <v>0</v>
      </c>
      <c r="F140" s="27">
        <f>SUM(F120:F139)</f>
        <v>0</v>
      </c>
    </row>
    <row r="141" spans="1:6" s="9" customFormat="1" ht="27" customHeight="1" thickTop="1" thickBot="1" x14ac:dyDescent="0.3">
      <c r="A141" s="127"/>
      <c r="B141" s="127"/>
      <c r="C141" s="127"/>
      <c r="D141" s="127"/>
      <c r="E141" s="127"/>
      <c r="F141" s="127"/>
    </row>
    <row r="142" spans="1:6" s="9" customFormat="1" ht="30" customHeight="1" x14ac:dyDescent="0.25">
      <c r="A142" s="126" t="s">
        <v>84</v>
      </c>
      <c r="B142" s="126"/>
      <c r="C142" s="126"/>
      <c r="D142" s="126"/>
      <c r="E142" s="126"/>
      <c r="F142" s="126"/>
    </row>
    <row r="143" spans="1:6" x14ac:dyDescent="0.25">
      <c r="A143" s="116" t="s">
        <v>83</v>
      </c>
      <c r="B143" s="117"/>
      <c r="C143" s="117"/>
      <c r="D143" s="21"/>
      <c r="E143" s="57"/>
      <c r="F143" s="35">
        <f t="shared" ref="F143:F165" si="8">+D143+E143</f>
        <v>0</v>
      </c>
    </row>
    <row r="144" spans="1:6" x14ac:dyDescent="0.25">
      <c r="A144" s="116"/>
      <c r="B144" s="117"/>
      <c r="C144" s="117"/>
      <c r="D144" s="21">
        <v>0</v>
      </c>
      <c r="E144" s="57"/>
      <c r="F144" s="35">
        <f t="shared" si="8"/>
        <v>0</v>
      </c>
    </row>
    <row r="145" spans="1:6" x14ac:dyDescent="0.25">
      <c r="A145" s="116"/>
      <c r="B145" s="117"/>
      <c r="C145" s="117"/>
      <c r="D145" s="21">
        <v>0</v>
      </c>
      <c r="E145" s="57"/>
      <c r="F145" s="35">
        <f t="shared" si="8"/>
        <v>0</v>
      </c>
    </row>
    <row r="146" spans="1:6" x14ac:dyDescent="0.25">
      <c r="A146" s="116"/>
      <c r="B146" s="117"/>
      <c r="C146" s="117"/>
      <c r="D146" s="21">
        <v>0</v>
      </c>
      <c r="E146" s="57"/>
      <c r="F146" s="35">
        <f t="shared" si="8"/>
        <v>0</v>
      </c>
    </row>
    <row r="147" spans="1:6" x14ac:dyDescent="0.25">
      <c r="A147" s="116"/>
      <c r="B147" s="117"/>
      <c r="C147" s="117"/>
      <c r="D147" s="21">
        <v>0</v>
      </c>
      <c r="E147" s="57"/>
      <c r="F147" s="35">
        <f t="shared" si="8"/>
        <v>0</v>
      </c>
    </row>
    <row r="148" spans="1:6" x14ac:dyDescent="0.25">
      <c r="A148" s="116"/>
      <c r="B148" s="117"/>
      <c r="C148" s="117"/>
      <c r="D148" s="21">
        <v>0</v>
      </c>
      <c r="E148" s="57"/>
      <c r="F148" s="35">
        <f t="shared" si="8"/>
        <v>0</v>
      </c>
    </row>
    <row r="149" spans="1:6" x14ac:dyDescent="0.25">
      <c r="A149" s="116"/>
      <c r="B149" s="117"/>
      <c r="C149" s="117"/>
      <c r="D149" s="21">
        <v>0</v>
      </c>
      <c r="E149" s="57"/>
      <c r="F149" s="35">
        <f t="shared" si="8"/>
        <v>0</v>
      </c>
    </row>
    <row r="150" spans="1:6" x14ac:dyDescent="0.25">
      <c r="A150" s="116"/>
      <c r="B150" s="117"/>
      <c r="C150" s="117"/>
      <c r="D150" s="21">
        <v>0</v>
      </c>
      <c r="E150" s="57"/>
      <c r="F150" s="35">
        <f t="shared" si="8"/>
        <v>0</v>
      </c>
    </row>
    <row r="151" spans="1:6" x14ac:dyDescent="0.25">
      <c r="A151" s="116"/>
      <c r="B151" s="117"/>
      <c r="C151" s="117"/>
      <c r="D151" s="21">
        <v>0</v>
      </c>
      <c r="E151" s="57"/>
      <c r="F151" s="35">
        <f t="shared" si="8"/>
        <v>0</v>
      </c>
    </row>
    <row r="152" spans="1:6" x14ac:dyDescent="0.25">
      <c r="A152" s="116"/>
      <c r="B152" s="117"/>
      <c r="C152" s="117"/>
      <c r="D152" s="21">
        <v>0</v>
      </c>
      <c r="E152" s="57"/>
      <c r="F152" s="35">
        <f t="shared" si="8"/>
        <v>0</v>
      </c>
    </row>
    <row r="153" spans="1:6" x14ac:dyDescent="0.25">
      <c r="A153" s="116"/>
      <c r="B153" s="117"/>
      <c r="C153" s="117"/>
      <c r="D153" s="21">
        <v>0</v>
      </c>
      <c r="E153" s="57"/>
      <c r="F153" s="35">
        <f t="shared" si="8"/>
        <v>0</v>
      </c>
    </row>
    <row r="154" spans="1:6" x14ac:dyDescent="0.25">
      <c r="A154" s="116"/>
      <c r="B154" s="117"/>
      <c r="C154" s="117"/>
      <c r="D154" s="21">
        <v>0</v>
      </c>
      <c r="E154" s="57"/>
      <c r="F154" s="35">
        <f t="shared" si="8"/>
        <v>0</v>
      </c>
    </row>
    <row r="155" spans="1:6" x14ac:dyDescent="0.25">
      <c r="A155" s="116"/>
      <c r="B155" s="117"/>
      <c r="C155" s="117"/>
      <c r="D155" s="21">
        <v>0</v>
      </c>
      <c r="E155" s="57"/>
      <c r="F155" s="35">
        <f t="shared" si="8"/>
        <v>0</v>
      </c>
    </row>
    <row r="156" spans="1:6" x14ac:dyDescent="0.25">
      <c r="A156" s="116"/>
      <c r="B156" s="117"/>
      <c r="C156" s="117"/>
      <c r="D156" s="21">
        <v>0</v>
      </c>
      <c r="E156" s="57"/>
      <c r="F156" s="35">
        <f t="shared" si="8"/>
        <v>0</v>
      </c>
    </row>
    <row r="157" spans="1:6" x14ac:dyDescent="0.25">
      <c r="A157" s="116"/>
      <c r="B157" s="117"/>
      <c r="C157" s="117"/>
      <c r="D157" s="21">
        <v>0</v>
      </c>
      <c r="E157" s="57"/>
      <c r="F157" s="35">
        <f t="shared" si="8"/>
        <v>0</v>
      </c>
    </row>
    <row r="158" spans="1:6" x14ac:dyDescent="0.25">
      <c r="A158" s="116"/>
      <c r="B158" s="117"/>
      <c r="C158" s="117"/>
      <c r="D158" s="21">
        <v>0</v>
      </c>
      <c r="E158" s="57"/>
      <c r="F158" s="35">
        <f t="shared" si="8"/>
        <v>0</v>
      </c>
    </row>
    <row r="159" spans="1:6" x14ac:dyDescent="0.25">
      <c r="A159" s="116"/>
      <c r="B159" s="117"/>
      <c r="C159" s="117"/>
      <c r="D159" s="21">
        <v>0</v>
      </c>
      <c r="E159" s="57"/>
      <c r="F159" s="35">
        <f t="shared" si="8"/>
        <v>0</v>
      </c>
    </row>
    <row r="160" spans="1:6" x14ac:dyDescent="0.25">
      <c r="A160" s="116"/>
      <c r="B160" s="117"/>
      <c r="C160" s="117"/>
      <c r="D160" s="21">
        <v>0</v>
      </c>
      <c r="E160" s="57"/>
      <c r="F160" s="35">
        <f t="shared" si="8"/>
        <v>0</v>
      </c>
    </row>
    <row r="161" spans="1:6" x14ac:dyDescent="0.25">
      <c r="A161" s="116"/>
      <c r="B161" s="117"/>
      <c r="C161" s="117"/>
      <c r="D161" s="21">
        <v>0</v>
      </c>
      <c r="E161" s="57"/>
      <c r="F161" s="35">
        <f t="shared" si="8"/>
        <v>0</v>
      </c>
    </row>
    <row r="162" spans="1:6" x14ac:dyDescent="0.25">
      <c r="A162" s="116"/>
      <c r="B162" s="117"/>
      <c r="C162" s="117"/>
      <c r="D162" s="21">
        <v>0</v>
      </c>
      <c r="E162" s="57"/>
      <c r="F162" s="35">
        <f t="shared" si="8"/>
        <v>0</v>
      </c>
    </row>
    <row r="163" spans="1:6" x14ac:dyDescent="0.25">
      <c r="A163" s="116"/>
      <c r="B163" s="117"/>
      <c r="C163" s="117"/>
      <c r="D163" s="21">
        <v>0</v>
      </c>
      <c r="E163" s="57"/>
      <c r="F163" s="35">
        <f t="shared" si="8"/>
        <v>0</v>
      </c>
    </row>
    <row r="164" spans="1:6" x14ac:dyDescent="0.25">
      <c r="A164" s="116"/>
      <c r="B164" s="117"/>
      <c r="C164" s="117"/>
      <c r="D164" s="21">
        <v>0</v>
      </c>
      <c r="E164" s="57"/>
      <c r="F164" s="35">
        <f t="shared" si="8"/>
        <v>0</v>
      </c>
    </row>
    <row r="165" spans="1:6" x14ac:dyDescent="0.25">
      <c r="A165" s="116"/>
      <c r="B165" s="117"/>
      <c r="C165" s="117"/>
      <c r="D165" s="21">
        <v>0</v>
      </c>
      <c r="E165" s="57"/>
      <c r="F165" s="35">
        <f t="shared" si="8"/>
        <v>0</v>
      </c>
    </row>
    <row r="166" spans="1:6" s="9" customFormat="1" ht="13.8" thickBot="1" x14ac:dyDescent="0.3">
      <c r="A166" s="122" t="s">
        <v>79</v>
      </c>
      <c r="B166" s="122"/>
      <c r="C166" s="122"/>
      <c r="D166" s="27">
        <f>SUM(D142:D165)</f>
        <v>0</v>
      </c>
      <c r="E166" s="27">
        <f>SUM(E142:E165)</f>
        <v>0</v>
      </c>
      <c r="F166" s="27">
        <f>SUM(F142:F165)</f>
        <v>0</v>
      </c>
    </row>
    <row r="167" spans="1:6" s="9" customFormat="1" ht="27" customHeight="1" thickTop="1" thickBot="1" x14ac:dyDescent="0.3">
      <c r="A167" s="135" t="s">
        <v>113</v>
      </c>
      <c r="B167" s="135"/>
      <c r="C167" s="135"/>
      <c r="D167" s="135"/>
      <c r="E167" s="135"/>
      <c r="F167" s="135"/>
    </row>
    <row r="168" spans="1:6" s="9" customFormat="1" ht="30" customHeight="1" x14ac:dyDescent="0.25">
      <c r="A168" s="130" t="s">
        <v>86</v>
      </c>
      <c r="B168" s="130"/>
      <c r="C168" s="130"/>
      <c r="D168" s="130"/>
      <c r="E168" s="130"/>
      <c r="F168" s="130"/>
    </row>
    <row r="169" spans="1:6" ht="12.75" customHeight="1" x14ac:dyDescent="0.25">
      <c r="A169" s="116" t="s">
        <v>141</v>
      </c>
      <c r="B169" s="117"/>
      <c r="C169" s="117"/>
      <c r="D169" s="21">
        <v>0</v>
      </c>
      <c r="E169" s="57"/>
      <c r="F169" s="35">
        <f t="shared" ref="F169:F181" si="9">+D169+E169</f>
        <v>0</v>
      </c>
    </row>
    <row r="170" spans="1:6" x14ac:dyDescent="0.25">
      <c r="A170" s="116"/>
      <c r="B170" s="117"/>
      <c r="C170" s="117"/>
      <c r="D170" s="21">
        <v>0</v>
      </c>
      <c r="E170" s="57"/>
      <c r="F170" s="35">
        <f t="shared" si="9"/>
        <v>0</v>
      </c>
    </row>
    <row r="171" spans="1:6" x14ac:dyDescent="0.25">
      <c r="A171" s="116"/>
      <c r="B171" s="117"/>
      <c r="C171" s="117"/>
      <c r="D171" s="21">
        <v>0</v>
      </c>
      <c r="E171" s="57"/>
      <c r="F171" s="35">
        <f t="shared" si="9"/>
        <v>0</v>
      </c>
    </row>
    <row r="172" spans="1:6" x14ac:dyDescent="0.25">
      <c r="A172" s="116"/>
      <c r="B172" s="117"/>
      <c r="C172" s="117"/>
      <c r="D172" s="21">
        <v>0</v>
      </c>
      <c r="E172" s="57"/>
      <c r="F172" s="35">
        <f t="shared" si="9"/>
        <v>0</v>
      </c>
    </row>
    <row r="173" spans="1:6" x14ac:dyDescent="0.25">
      <c r="A173" s="116"/>
      <c r="B173" s="117"/>
      <c r="C173" s="117"/>
      <c r="D173" s="21">
        <v>0</v>
      </c>
      <c r="E173" s="57"/>
      <c r="F173" s="35">
        <f t="shared" si="9"/>
        <v>0</v>
      </c>
    </row>
    <row r="174" spans="1:6" ht="12.75" customHeight="1" x14ac:dyDescent="0.25">
      <c r="A174" s="116"/>
      <c r="B174" s="117"/>
      <c r="C174" s="117"/>
      <c r="D174" s="21">
        <v>0</v>
      </c>
      <c r="E174" s="57"/>
      <c r="F174" s="35">
        <f t="shared" si="9"/>
        <v>0</v>
      </c>
    </row>
    <row r="175" spans="1:6" x14ac:dyDescent="0.25">
      <c r="A175" s="116"/>
      <c r="B175" s="117"/>
      <c r="C175" s="117"/>
      <c r="D175" s="21">
        <v>0</v>
      </c>
      <c r="E175" s="57"/>
      <c r="F175" s="35">
        <f t="shared" si="9"/>
        <v>0</v>
      </c>
    </row>
    <row r="176" spans="1:6" x14ac:dyDescent="0.25">
      <c r="A176" s="116"/>
      <c r="B176" s="117"/>
      <c r="C176" s="117"/>
      <c r="D176" s="21">
        <v>0</v>
      </c>
      <c r="E176" s="57"/>
      <c r="F176" s="35">
        <f t="shared" si="9"/>
        <v>0</v>
      </c>
    </row>
    <row r="177" spans="1:6" x14ac:dyDescent="0.25">
      <c r="A177" s="116"/>
      <c r="B177" s="117"/>
      <c r="C177" s="117"/>
      <c r="D177" s="21">
        <v>0</v>
      </c>
      <c r="E177" s="57"/>
      <c r="F177" s="35">
        <f t="shared" si="9"/>
        <v>0</v>
      </c>
    </row>
    <row r="178" spans="1:6" x14ac:dyDescent="0.25">
      <c r="A178" s="116"/>
      <c r="B178" s="117"/>
      <c r="C178" s="117"/>
      <c r="D178" s="21">
        <v>0</v>
      </c>
      <c r="E178" s="57"/>
      <c r="F178" s="35">
        <f t="shared" si="9"/>
        <v>0</v>
      </c>
    </row>
    <row r="179" spans="1:6" x14ac:dyDescent="0.25">
      <c r="A179" s="116"/>
      <c r="B179" s="117"/>
      <c r="C179" s="117"/>
      <c r="D179" s="21">
        <v>0</v>
      </c>
      <c r="E179" s="57"/>
      <c r="F179" s="35">
        <f t="shared" si="9"/>
        <v>0</v>
      </c>
    </row>
    <row r="180" spans="1:6" ht="12.75" customHeight="1" x14ac:dyDescent="0.25">
      <c r="A180" s="116"/>
      <c r="B180" s="117"/>
      <c r="C180" s="117"/>
      <c r="D180" s="21">
        <v>0</v>
      </c>
      <c r="E180" s="57"/>
      <c r="F180" s="35">
        <f t="shared" si="9"/>
        <v>0</v>
      </c>
    </row>
    <row r="181" spans="1:6" x14ac:dyDescent="0.25">
      <c r="A181" s="110"/>
      <c r="B181" s="110"/>
      <c r="C181" s="110"/>
      <c r="D181" s="22">
        <v>0</v>
      </c>
      <c r="E181" s="58"/>
      <c r="F181" s="36">
        <f t="shared" si="9"/>
        <v>0</v>
      </c>
    </row>
    <row r="182" spans="1:6" s="9" customFormat="1" ht="13.8" thickBot="1" x14ac:dyDescent="0.3">
      <c r="A182" s="122" t="s">
        <v>79</v>
      </c>
      <c r="B182" s="122"/>
      <c r="C182" s="122"/>
      <c r="D182" s="16">
        <f>SUM(D169:D181)</f>
        <v>0</v>
      </c>
      <c r="E182" s="16">
        <f>SUM(E169:E181)</f>
        <v>0</v>
      </c>
      <c r="F182" s="16">
        <f>SUM(F169:F181)</f>
        <v>0</v>
      </c>
    </row>
    <row r="183" spans="1:6" s="9" customFormat="1" ht="27" customHeight="1" thickTop="1" thickBot="1" x14ac:dyDescent="0.3">
      <c r="A183" s="132"/>
      <c r="B183" s="132"/>
      <c r="C183" s="132"/>
      <c r="D183" s="132"/>
      <c r="E183" s="132"/>
      <c r="F183" s="132"/>
    </row>
    <row r="184" spans="1:6" s="9" customFormat="1" ht="30" customHeight="1" x14ac:dyDescent="0.25">
      <c r="A184" s="130" t="s">
        <v>87</v>
      </c>
      <c r="B184" s="130"/>
      <c r="C184" s="130"/>
      <c r="D184" s="130"/>
      <c r="E184" s="130"/>
      <c r="F184" s="130"/>
    </row>
    <row r="185" spans="1:6" s="9" customFormat="1" ht="21.75" customHeight="1" x14ac:dyDescent="0.25">
      <c r="A185" s="20"/>
      <c r="B185" s="24" t="s">
        <v>88</v>
      </c>
      <c r="C185" s="24" t="s">
        <v>89</v>
      </c>
      <c r="D185" s="115"/>
      <c r="E185" s="115"/>
      <c r="F185" s="115"/>
    </row>
    <row r="186" spans="1:6" x14ac:dyDescent="0.25">
      <c r="A186" s="81" t="s">
        <v>151</v>
      </c>
      <c r="B186" s="79"/>
      <c r="C186" s="38"/>
      <c r="D186" s="57">
        <f>B186*C186</f>
        <v>0</v>
      </c>
      <c r="E186" s="57"/>
      <c r="F186" s="35">
        <f>D186+E186</f>
        <v>0</v>
      </c>
    </row>
    <row r="187" spans="1:6" x14ac:dyDescent="0.25">
      <c r="A187" s="81"/>
      <c r="B187" s="79"/>
      <c r="C187" s="38"/>
      <c r="D187" s="57">
        <f t="shared" ref="D187:D197" si="10">B187*C187</f>
        <v>0</v>
      </c>
      <c r="E187" s="57"/>
      <c r="F187" s="35">
        <f t="shared" ref="F187:F197" si="11">D187+E187</f>
        <v>0</v>
      </c>
    </row>
    <row r="188" spans="1:6" x14ac:dyDescent="0.25">
      <c r="A188" s="81"/>
      <c r="B188" s="79"/>
      <c r="C188" s="38"/>
      <c r="D188" s="57">
        <f t="shared" si="10"/>
        <v>0</v>
      </c>
      <c r="E188" s="57"/>
      <c r="F188" s="35">
        <f t="shared" si="11"/>
        <v>0</v>
      </c>
    </row>
    <row r="189" spans="1:6" x14ac:dyDescent="0.25">
      <c r="A189" s="81"/>
      <c r="B189" s="79"/>
      <c r="C189" s="38"/>
      <c r="D189" s="57">
        <f t="shared" si="10"/>
        <v>0</v>
      </c>
      <c r="E189" s="57"/>
      <c r="F189" s="35">
        <f t="shared" si="11"/>
        <v>0</v>
      </c>
    </row>
    <row r="190" spans="1:6" x14ac:dyDescent="0.25">
      <c r="A190" s="81"/>
      <c r="B190" s="79"/>
      <c r="C190" s="38"/>
      <c r="D190" s="57">
        <f t="shared" si="10"/>
        <v>0</v>
      </c>
      <c r="E190" s="57"/>
      <c r="F190" s="35">
        <f t="shared" si="11"/>
        <v>0</v>
      </c>
    </row>
    <row r="191" spans="1:6" x14ac:dyDescent="0.25">
      <c r="A191" s="81"/>
      <c r="B191" s="79"/>
      <c r="C191" s="38"/>
      <c r="D191" s="57">
        <f t="shared" si="10"/>
        <v>0</v>
      </c>
      <c r="E191" s="57"/>
      <c r="F191" s="35">
        <f t="shared" si="11"/>
        <v>0</v>
      </c>
    </row>
    <row r="192" spans="1:6" x14ac:dyDescent="0.25">
      <c r="A192" s="81"/>
      <c r="B192" s="79"/>
      <c r="C192" s="38"/>
      <c r="D192" s="57">
        <f t="shared" si="10"/>
        <v>0</v>
      </c>
      <c r="E192" s="57"/>
      <c r="F192" s="35">
        <f t="shared" si="11"/>
        <v>0</v>
      </c>
    </row>
    <row r="193" spans="1:6" x14ac:dyDescent="0.25">
      <c r="A193" s="81"/>
      <c r="B193" s="79"/>
      <c r="C193" s="38"/>
      <c r="D193" s="57">
        <f t="shared" si="10"/>
        <v>0</v>
      </c>
      <c r="E193" s="57"/>
      <c r="F193" s="35">
        <f t="shared" si="11"/>
        <v>0</v>
      </c>
    </row>
    <row r="194" spans="1:6" x14ac:dyDescent="0.25">
      <c r="A194" s="81"/>
      <c r="B194" s="79"/>
      <c r="C194" s="38"/>
      <c r="D194" s="57">
        <f t="shared" si="10"/>
        <v>0</v>
      </c>
      <c r="E194" s="57"/>
      <c r="F194" s="35">
        <f t="shared" si="11"/>
        <v>0</v>
      </c>
    </row>
    <row r="195" spans="1:6" x14ac:dyDescent="0.25">
      <c r="A195" s="81"/>
      <c r="B195" s="79"/>
      <c r="C195" s="38"/>
      <c r="D195" s="57">
        <f t="shared" si="10"/>
        <v>0</v>
      </c>
      <c r="E195" s="57"/>
      <c r="F195" s="35">
        <f t="shared" si="11"/>
        <v>0</v>
      </c>
    </row>
    <row r="196" spans="1:6" x14ac:dyDescent="0.25">
      <c r="A196" s="81"/>
      <c r="B196" s="79"/>
      <c r="C196" s="38"/>
      <c r="D196" s="57">
        <f t="shared" si="10"/>
        <v>0</v>
      </c>
      <c r="E196" s="57"/>
      <c r="F196" s="35">
        <f t="shared" si="11"/>
        <v>0</v>
      </c>
    </row>
    <row r="197" spans="1:6" x14ac:dyDescent="0.25">
      <c r="A197" s="81"/>
      <c r="B197" s="79"/>
      <c r="C197" s="38"/>
      <c r="D197" s="57">
        <f t="shared" si="10"/>
        <v>0</v>
      </c>
      <c r="E197" s="57"/>
      <c r="F197" s="35">
        <f t="shared" si="11"/>
        <v>0</v>
      </c>
    </row>
    <row r="198" spans="1:6" s="9" customFormat="1" ht="13.8" thickBot="1" x14ac:dyDescent="0.3">
      <c r="A198" s="122" t="s">
        <v>79</v>
      </c>
      <c r="B198" s="122"/>
      <c r="C198" s="122"/>
      <c r="D198" s="17">
        <f>SUM(D186:D197)</f>
        <v>0</v>
      </c>
      <c r="E198" s="17">
        <f>SUM(E186:E197)</f>
        <v>0</v>
      </c>
      <c r="F198" s="17">
        <f>SUM(F186:F197)</f>
        <v>0</v>
      </c>
    </row>
    <row r="199" spans="1:6" s="9" customFormat="1" ht="27" customHeight="1" thickTop="1" thickBot="1" x14ac:dyDescent="0.3">
      <c r="A199" s="132"/>
      <c r="B199" s="132"/>
      <c r="C199" s="132"/>
      <c r="D199" s="132"/>
      <c r="E199" s="132"/>
      <c r="F199" s="132"/>
    </row>
    <row r="200" spans="1:6" s="9" customFormat="1" ht="30.75" customHeight="1" x14ac:dyDescent="0.25">
      <c r="A200" s="130" t="s">
        <v>91</v>
      </c>
      <c r="B200" s="130"/>
      <c r="C200" s="130"/>
      <c r="D200" s="130"/>
      <c r="E200" s="130"/>
      <c r="F200" s="130"/>
    </row>
    <row r="201" spans="1:6" x14ac:dyDescent="0.25">
      <c r="A201" s="137" t="s">
        <v>92</v>
      </c>
      <c r="B201" s="109"/>
      <c r="C201" s="109"/>
      <c r="D201" s="21">
        <v>0</v>
      </c>
      <c r="E201" s="57"/>
      <c r="F201" s="35">
        <f t="shared" ref="F201:F213" si="12">+D201+E201</f>
        <v>0</v>
      </c>
    </row>
    <row r="202" spans="1:6" x14ac:dyDescent="0.25">
      <c r="A202" s="137" t="s">
        <v>93</v>
      </c>
      <c r="B202" s="109"/>
      <c r="C202" s="109"/>
      <c r="D202" s="21">
        <v>0</v>
      </c>
      <c r="E202" s="57"/>
      <c r="F202" s="35">
        <f t="shared" si="12"/>
        <v>0</v>
      </c>
    </row>
    <row r="203" spans="1:6" x14ac:dyDescent="0.25">
      <c r="A203" s="137" t="s">
        <v>94</v>
      </c>
      <c r="B203" s="109"/>
      <c r="C203" s="109"/>
      <c r="D203" s="21">
        <v>0</v>
      </c>
      <c r="E203" s="57"/>
      <c r="F203" s="35">
        <f t="shared" si="12"/>
        <v>0</v>
      </c>
    </row>
    <row r="204" spans="1:6" x14ac:dyDescent="0.25">
      <c r="A204" s="109"/>
      <c r="B204" s="109"/>
      <c r="C204" s="109"/>
      <c r="D204" s="21">
        <v>0</v>
      </c>
      <c r="E204" s="57"/>
      <c r="F204" s="35">
        <f t="shared" si="12"/>
        <v>0</v>
      </c>
    </row>
    <row r="205" spans="1:6" x14ac:dyDescent="0.25">
      <c r="A205" s="109"/>
      <c r="B205" s="109"/>
      <c r="C205" s="109"/>
      <c r="D205" s="21">
        <v>0</v>
      </c>
      <c r="E205" s="57"/>
      <c r="F205" s="35">
        <f t="shared" si="12"/>
        <v>0</v>
      </c>
    </row>
    <row r="206" spans="1:6" x14ac:dyDescent="0.25">
      <c r="A206" s="109"/>
      <c r="B206" s="109"/>
      <c r="C206" s="109"/>
      <c r="D206" s="21">
        <v>0</v>
      </c>
      <c r="E206" s="57"/>
      <c r="F206" s="35">
        <f t="shared" si="12"/>
        <v>0</v>
      </c>
    </row>
    <row r="207" spans="1:6" x14ac:dyDescent="0.25">
      <c r="A207" s="109"/>
      <c r="B207" s="109"/>
      <c r="C207" s="109"/>
      <c r="D207" s="21">
        <v>0</v>
      </c>
      <c r="E207" s="57"/>
      <c r="F207" s="35">
        <f t="shared" si="12"/>
        <v>0</v>
      </c>
    </row>
    <row r="208" spans="1:6" x14ac:dyDescent="0.25">
      <c r="A208" s="109"/>
      <c r="B208" s="109"/>
      <c r="C208" s="109"/>
      <c r="D208" s="21">
        <v>0</v>
      </c>
      <c r="E208" s="57"/>
      <c r="F208" s="35">
        <f t="shared" si="12"/>
        <v>0</v>
      </c>
    </row>
    <row r="209" spans="1:6" x14ac:dyDescent="0.25">
      <c r="A209" s="109"/>
      <c r="B209" s="109"/>
      <c r="C209" s="109"/>
      <c r="D209" s="21">
        <v>0</v>
      </c>
      <c r="E209" s="57"/>
      <c r="F209" s="35">
        <f t="shared" si="12"/>
        <v>0</v>
      </c>
    </row>
    <row r="210" spans="1:6" x14ac:dyDescent="0.25">
      <c r="A210" s="109"/>
      <c r="B210" s="109"/>
      <c r="C210" s="109"/>
      <c r="D210" s="21">
        <v>0</v>
      </c>
      <c r="E210" s="57"/>
      <c r="F210" s="35">
        <f t="shared" si="12"/>
        <v>0</v>
      </c>
    </row>
    <row r="211" spans="1:6" x14ac:dyDescent="0.25">
      <c r="A211" s="109"/>
      <c r="B211" s="109"/>
      <c r="C211" s="109"/>
      <c r="D211" s="21">
        <v>0</v>
      </c>
      <c r="E211" s="57"/>
      <c r="F211" s="35">
        <f t="shared" si="12"/>
        <v>0</v>
      </c>
    </row>
    <row r="212" spans="1:6" ht="12.75" customHeight="1" x14ac:dyDescent="0.25">
      <c r="A212" s="109"/>
      <c r="B212" s="109"/>
      <c r="C212" s="109"/>
      <c r="D212" s="21">
        <v>0</v>
      </c>
      <c r="E212" s="57"/>
      <c r="F212" s="35">
        <f t="shared" si="12"/>
        <v>0</v>
      </c>
    </row>
    <row r="213" spans="1:6" x14ac:dyDescent="0.25">
      <c r="A213" s="109"/>
      <c r="B213" s="109"/>
      <c r="C213" s="109"/>
      <c r="D213" s="22">
        <v>0</v>
      </c>
      <c r="E213" s="58"/>
      <c r="F213" s="36">
        <f t="shared" si="12"/>
        <v>0</v>
      </c>
    </row>
    <row r="214" spans="1:6" s="4" customFormat="1" ht="13.8" thickBot="1" x14ac:dyDescent="0.3">
      <c r="A214" s="122" t="s">
        <v>79</v>
      </c>
      <c r="B214" s="122"/>
      <c r="C214" s="122"/>
      <c r="D214" s="16">
        <f>SUM(D201:D213)</f>
        <v>0</v>
      </c>
      <c r="E214" s="16">
        <f>SUM(E201:E213)</f>
        <v>0</v>
      </c>
      <c r="F214" s="16">
        <f>SUM(F201:F213)</f>
        <v>0</v>
      </c>
    </row>
    <row r="215" spans="1:6" s="4" customFormat="1" ht="27" customHeight="1" thickTop="1" thickBot="1" x14ac:dyDescent="0.3">
      <c r="A215" s="135" t="s">
        <v>114</v>
      </c>
      <c r="B215" s="136"/>
      <c r="C215" s="136"/>
      <c r="D215" s="136"/>
      <c r="E215" s="136"/>
      <c r="F215" s="136"/>
    </row>
    <row r="216" spans="1:6" s="9" customFormat="1" ht="30" customHeight="1" x14ac:dyDescent="0.25">
      <c r="A216" s="134" t="s">
        <v>96</v>
      </c>
      <c r="B216" s="134"/>
      <c r="C216" s="134"/>
      <c r="D216" s="134"/>
      <c r="E216" s="134"/>
      <c r="F216" s="134"/>
    </row>
    <row r="217" spans="1:6" x14ac:dyDescent="0.25">
      <c r="A217" s="133" t="s">
        <v>97</v>
      </c>
      <c r="B217" s="111"/>
      <c r="C217" s="111"/>
      <c r="D217" s="21">
        <v>0</v>
      </c>
      <c r="E217" s="57"/>
      <c r="F217" s="35">
        <f t="shared" ref="F217:F234" si="13">+D217+E217</f>
        <v>0</v>
      </c>
    </row>
    <row r="218" spans="1:6" x14ac:dyDescent="0.25">
      <c r="A218" s="133" t="s">
        <v>98</v>
      </c>
      <c r="B218" s="111"/>
      <c r="C218" s="111"/>
      <c r="D218" s="21">
        <v>0</v>
      </c>
      <c r="E218" s="57"/>
      <c r="F218" s="35">
        <f t="shared" si="13"/>
        <v>0</v>
      </c>
    </row>
    <row r="219" spans="1:6" x14ac:dyDescent="0.25">
      <c r="A219" s="133"/>
      <c r="B219" s="111"/>
      <c r="C219" s="111"/>
      <c r="D219" s="21">
        <v>0</v>
      </c>
      <c r="E219" s="57"/>
      <c r="F219" s="35">
        <f t="shared" si="13"/>
        <v>0</v>
      </c>
    </row>
    <row r="220" spans="1:6" x14ac:dyDescent="0.25">
      <c r="A220" s="110"/>
      <c r="B220" s="111"/>
      <c r="C220" s="111"/>
      <c r="D220" s="21">
        <v>0</v>
      </c>
      <c r="E220" s="57"/>
      <c r="F220" s="35">
        <f t="shared" si="13"/>
        <v>0</v>
      </c>
    </row>
    <row r="221" spans="1:6" x14ac:dyDescent="0.25">
      <c r="A221" s="110"/>
      <c r="B221" s="111"/>
      <c r="C221" s="111"/>
      <c r="D221" s="21">
        <v>0</v>
      </c>
      <c r="E221" s="57"/>
      <c r="F221" s="35">
        <f t="shared" si="13"/>
        <v>0</v>
      </c>
    </row>
    <row r="222" spans="1:6" x14ac:dyDescent="0.25">
      <c r="A222" s="110"/>
      <c r="B222" s="111"/>
      <c r="C222" s="111"/>
      <c r="D222" s="21">
        <v>0</v>
      </c>
      <c r="E222" s="57"/>
      <c r="F222" s="35">
        <f t="shared" si="13"/>
        <v>0</v>
      </c>
    </row>
    <row r="223" spans="1:6" x14ac:dyDescent="0.25">
      <c r="A223" s="110"/>
      <c r="B223" s="111"/>
      <c r="C223" s="111"/>
      <c r="D223" s="21">
        <v>0</v>
      </c>
      <c r="E223" s="57"/>
      <c r="F223" s="35">
        <f t="shared" si="13"/>
        <v>0</v>
      </c>
    </row>
    <row r="224" spans="1:6" x14ac:dyDescent="0.25">
      <c r="A224" s="110"/>
      <c r="B224" s="111"/>
      <c r="C224" s="111"/>
      <c r="D224" s="21">
        <v>0</v>
      </c>
      <c r="E224" s="57"/>
      <c r="F224" s="35">
        <f t="shared" si="13"/>
        <v>0</v>
      </c>
    </row>
    <row r="225" spans="1:6" x14ac:dyDescent="0.25">
      <c r="A225" s="110"/>
      <c r="B225" s="111"/>
      <c r="C225" s="111"/>
      <c r="D225" s="21">
        <v>0</v>
      </c>
      <c r="E225" s="57"/>
      <c r="F225" s="35">
        <f t="shared" si="13"/>
        <v>0</v>
      </c>
    </row>
    <row r="226" spans="1:6" x14ac:dyDescent="0.25">
      <c r="A226" s="110"/>
      <c r="B226" s="111"/>
      <c r="C226" s="111"/>
      <c r="D226" s="21">
        <v>0</v>
      </c>
      <c r="E226" s="57"/>
      <c r="F226" s="35">
        <f t="shared" si="13"/>
        <v>0</v>
      </c>
    </row>
    <row r="227" spans="1:6" x14ac:dyDescent="0.25">
      <c r="A227" s="110"/>
      <c r="B227" s="111"/>
      <c r="C227" s="111"/>
      <c r="D227" s="21">
        <v>0</v>
      </c>
      <c r="E227" s="57"/>
      <c r="F227" s="35">
        <f t="shared" si="13"/>
        <v>0</v>
      </c>
    </row>
    <row r="228" spans="1:6" x14ac:dyDescent="0.25">
      <c r="A228" s="110"/>
      <c r="B228" s="111"/>
      <c r="C228" s="111"/>
      <c r="D228" s="21">
        <v>0</v>
      </c>
      <c r="E228" s="57"/>
      <c r="F228" s="35">
        <f t="shared" si="13"/>
        <v>0</v>
      </c>
    </row>
    <row r="229" spans="1:6" x14ac:dyDescent="0.25">
      <c r="A229" s="110"/>
      <c r="B229" s="111"/>
      <c r="C229" s="111"/>
      <c r="D229" s="21">
        <v>0</v>
      </c>
      <c r="E229" s="57"/>
      <c r="F229" s="35">
        <f t="shared" si="13"/>
        <v>0</v>
      </c>
    </row>
    <row r="230" spans="1:6" x14ac:dyDescent="0.25">
      <c r="A230" s="110"/>
      <c r="B230" s="111"/>
      <c r="C230" s="111"/>
      <c r="D230" s="21">
        <v>0</v>
      </c>
      <c r="E230" s="57"/>
      <c r="F230" s="35">
        <f t="shared" si="13"/>
        <v>0</v>
      </c>
    </row>
    <row r="231" spans="1:6" x14ac:dyDescent="0.25">
      <c r="A231" s="110"/>
      <c r="B231" s="111"/>
      <c r="C231" s="111"/>
      <c r="D231" s="21">
        <v>0</v>
      </c>
      <c r="E231" s="57"/>
      <c r="F231" s="35">
        <f t="shared" si="13"/>
        <v>0</v>
      </c>
    </row>
    <row r="232" spans="1:6" x14ac:dyDescent="0.25">
      <c r="A232" s="110"/>
      <c r="B232" s="111"/>
      <c r="C232" s="111"/>
      <c r="D232" s="21">
        <v>0</v>
      </c>
      <c r="E232" s="57"/>
      <c r="F232" s="35">
        <f t="shared" si="13"/>
        <v>0</v>
      </c>
    </row>
    <row r="233" spans="1:6" x14ac:dyDescent="0.25">
      <c r="A233" s="110"/>
      <c r="B233" s="111"/>
      <c r="C233" s="111"/>
      <c r="D233" s="21">
        <v>0</v>
      </c>
      <c r="E233" s="57"/>
      <c r="F233" s="35">
        <f t="shared" si="13"/>
        <v>0</v>
      </c>
    </row>
    <row r="234" spans="1:6" x14ac:dyDescent="0.25">
      <c r="A234" s="110"/>
      <c r="B234" s="111"/>
      <c r="C234" s="111"/>
      <c r="D234" s="21">
        <v>0</v>
      </c>
      <c r="E234" s="57"/>
      <c r="F234" s="35">
        <f t="shared" si="13"/>
        <v>0</v>
      </c>
    </row>
    <row r="235" spans="1:6" s="18" customFormat="1" ht="13.8" thickBot="1" x14ac:dyDescent="0.3">
      <c r="A235" s="122" t="s">
        <v>79</v>
      </c>
      <c r="B235" s="122"/>
      <c r="C235" s="122"/>
      <c r="D235" s="17">
        <f>SUM(D217:D234)</f>
        <v>0</v>
      </c>
      <c r="E235" s="17">
        <f>SUM(E217:E234)</f>
        <v>0</v>
      </c>
      <c r="F235" s="17">
        <f>SUM(F217:F234)</f>
        <v>0</v>
      </c>
    </row>
    <row r="236" spans="1:6" s="18" customFormat="1" ht="27" customHeight="1" thickTop="1" thickBot="1" x14ac:dyDescent="0.3">
      <c r="A236" s="132"/>
      <c r="B236" s="132"/>
      <c r="C236" s="132"/>
      <c r="D236" s="132"/>
      <c r="E236" s="132"/>
      <c r="F236" s="132"/>
    </row>
    <row r="237" spans="1:6" s="9" customFormat="1" ht="30.75" customHeight="1" x14ac:dyDescent="0.25">
      <c r="A237" s="130" t="s">
        <v>99</v>
      </c>
      <c r="B237" s="130"/>
      <c r="C237" s="130"/>
      <c r="D237" s="130"/>
      <c r="E237" s="130"/>
      <c r="F237" s="130"/>
    </row>
    <row r="238" spans="1:6" x14ac:dyDescent="0.25">
      <c r="A238" s="133" t="s">
        <v>100</v>
      </c>
      <c r="B238" s="111"/>
      <c r="C238" s="111"/>
      <c r="D238" s="21">
        <v>0</v>
      </c>
      <c r="E238" s="57"/>
      <c r="F238" s="35">
        <f t="shared" ref="F238:F258" si="14">+D238+E238</f>
        <v>0</v>
      </c>
    </row>
    <row r="239" spans="1:6" x14ac:dyDescent="0.25">
      <c r="A239" s="133" t="s">
        <v>101</v>
      </c>
      <c r="B239" s="111"/>
      <c r="C239" s="111"/>
      <c r="D239" s="21">
        <v>0</v>
      </c>
      <c r="E239" s="57"/>
      <c r="F239" s="35">
        <f t="shared" si="14"/>
        <v>0</v>
      </c>
    </row>
    <row r="240" spans="1:6" x14ac:dyDescent="0.25">
      <c r="A240" s="133" t="s">
        <v>102</v>
      </c>
      <c r="B240" s="111"/>
      <c r="C240" s="111"/>
      <c r="D240" s="21">
        <v>0</v>
      </c>
      <c r="E240" s="57"/>
      <c r="F240" s="35">
        <f t="shared" si="14"/>
        <v>0</v>
      </c>
    </row>
    <row r="241" spans="1:6" x14ac:dyDescent="0.25">
      <c r="A241" s="133" t="s">
        <v>103</v>
      </c>
      <c r="B241" s="111"/>
      <c r="C241" s="111"/>
      <c r="D241" s="21">
        <v>0</v>
      </c>
      <c r="E241" s="57"/>
      <c r="F241" s="35">
        <f t="shared" si="14"/>
        <v>0</v>
      </c>
    </row>
    <row r="242" spans="1:6" x14ac:dyDescent="0.25">
      <c r="A242" s="133" t="s">
        <v>104</v>
      </c>
      <c r="B242" s="111"/>
      <c r="C242" s="111"/>
      <c r="D242" s="21">
        <v>0</v>
      </c>
      <c r="E242" s="57"/>
      <c r="F242" s="35">
        <f t="shared" si="14"/>
        <v>0</v>
      </c>
    </row>
    <row r="243" spans="1:6" x14ac:dyDescent="0.25">
      <c r="A243" s="133" t="s">
        <v>105</v>
      </c>
      <c r="B243" s="111"/>
      <c r="C243" s="111"/>
      <c r="D243" s="21">
        <v>0</v>
      </c>
      <c r="E243" s="57"/>
      <c r="F243" s="35">
        <f t="shared" si="14"/>
        <v>0</v>
      </c>
    </row>
    <row r="244" spans="1:6" x14ac:dyDescent="0.25">
      <c r="A244" s="133" t="s">
        <v>106</v>
      </c>
      <c r="B244" s="111"/>
      <c r="C244" s="111"/>
      <c r="D244" s="21">
        <v>0</v>
      </c>
      <c r="E244" s="57"/>
      <c r="F244" s="35">
        <f t="shared" si="14"/>
        <v>0</v>
      </c>
    </row>
    <row r="245" spans="1:6" x14ac:dyDescent="0.25">
      <c r="A245" s="133" t="s">
        <v>152</v>
      </c>
      <c r="B245" s="111"/>
      <c r="C245" s="111"/>
      <c r="D245" s="21">
        <v>0</v>
      </c>
      <c r="E245" s="57"/>
      <c r="F245" s="35">
        <f t="shared" si="14"/>
        <v>0</v>
      </c>
    </row>
    <row r="246" spans="1:6" x14ac:dyDescent="0.25">
      <c r="A246" s="133"/>
      <c r="B246" s="133"/>
      <c r="C246" s="133"/>
      <c r="D246" s="21">
        <v>0</v>
      </c>
      <c r="E246" s="57"/>
      <c r="F246" s="35">
        <f t="shared" si="14"/>
        <v>0</v>
      </c>
    </row>
    <row r="247" spans="1:6" x14ac:dyDescent="0.25">
      <c r="A247" s="110"/>
      <c r="B247" s="111"/>
      <c r="C247" s="111"/>
      <c r="D247" s="21">
        <v>0</v>
      </c>
      <c r="E247" s="57"/>
      <c r="F247" s="35">
        <f t="shared" si="14"/>
        <v>0</v>
      </c>
    </row>
    <row r="248" spans="1:6" x14ac:dyDescent="0.25">
      <c r="A248" s="110"/>
      <c r="B248" s="111"/>
      <c r="C248" s="111"/>
      <c r="D248" s="21">
        <v>0</v>
      </c>
      <c r="E248" s="57"/>
      <c r="F248" s="35">
        <f t="shared" si="14"/>
        <v>0</v>
      </c>
    </row>
    <row r="249" spans="1:6" x14ac:dyDescent="0.25">
      <c r="A249" s="110"/>
      <c r="B249" s="111"/>
      <c r="C249" s="111"/>
      <c r="D249" s="21">
        <v>0</v>
      </c>
      <c r="E249" s="57"/>
      <c r="F249" s="35">
        <f t="shared" si="14"/>
        <v>0</v>
      </c>
    </row>
    <row r="250" spans="1:6" x14ac:dyDescent="0.25">
      <c r="A250" s="110" t="s">
        <v>107</v>
      </c>
      <c r="B250" s="111"/>
      <c r="C250" s="111"/>
      <c r="D250" s="21">
        <v>0</v>
      </c>
      <c r="E250" s="57"/>
      <c r="F250" s="35">
        <f t="shared" si="14"/>
        <v>0</v>
      </c>
    </row>
    <row r="251" spans="1:6" x14ac:dyDescent="0.25">
      <c r="A251" s="110" t="s">
        <v>108</v>
      </c>
      <c r="B251" s="111"/>
      <c r="C251" s="111"/>
      <c r="D251" s="21">
        <v>0</v>
      </c>
      <c r="E251" s="57"/>
      <c r="F251" s="35">
        <f t="shared" si="14"/>
        <v>0</v>
      </c>
    </row>
    <row r="252" spans="1:6" x14ac:dyDescent="0.25">
      <c r="A252" s="110"/>
      <c r="B252" s="111"/>
      <c r="C252" s="111"/>
      <c r="D252" s="21">
        <v>0</v>
      </c>
      <c r="E252" s="57"/>
      <c r="F252" s="35">
        <f t="shared" si="14"/>
        <v>0</v>
      </c>
    </row>
    <row r="253" spans="1:6" x14ac:dyDescent="0.25">
      <c r="A253" s="110"/>
      <c r="B253" s="111"/>
      <c r="C253" s="111"/>
      <c r="D253" s="21">
        <v>0</v>
      </c>
      <c r="E253" s="57"/>
      <c r="F253" s="35">
        <f t="shared" si="14"/>
        <v>0</v>
      </c>
    </row>
    <row r="254" spans="1:6" x14ac:dyDescent="0.25">
      <c r="A254" s="110"/>
      <c r="B254" s="111"/>
      <c r="C254" s="111"/>
      <c r="D254" s="21">
        <v>0</v>
      </c>
      <c r="E254" s="57"/>
      <c r="F254" s="35">
        <f t="shared" si="14"/>
        <v>0</v>
      </c>
    </row>
    <row r="255" spans="1:6" x14ac:dyDescent="0.25">
      <c r="A255" s="110"/>
      <c r="B255" s="111"/>
      <c r="C255" s="111"/>
      <c r="D255" s="21">
        <v>0</v>
      </c>
      <c r="E255" s="57"/>
      <c r="F255" s="35">
        <f t="shared" si="14"/>
        <v>0</v>
      </c>
    </row>
    <row r="256" spans="1:6" x14ac:dyDescent="0.25">
      <c r="A256" s="110"/>
      <c r="B256" s="111"/>
      <c r="C256" s="111"/>
      <c r="D256" s="21">
        <v>0</v>
      </c>
      <c r="E256" s="57"/>
      <c r="F256" s="35">
        <f t="shared" si="14"/>
        <v>0</v>
      </c>
    </row>
    <row r="257" spans="1:6" x14ac:dyDescent="0.25">
      <c r="A257" s="110"/>
      <c r="B257" s="111"/>
      <c r="C257" s="111"/>
      <c r="D257" s="21">
        <v>0</v>
      </c>
      <c r="E257" s="57"/>
      <c r="F257" s="35">
        <f t="shared" si="14"/>
        <v>0</v>
      </c>
    </row>
    <row r="258" spans="1:6" x14ac:dyDescent="0.25">
      <c r="A258" s="110"/>
      <c r="B258" s="111"/>
      <c r="C258" s="111"/>
      <c r="D258" s="22">
        <v>0</v>
      </c>
      <c r="E258" s="58"/>
      <c r="F258" s="36">
        <f t="shared" si="14"/>
        <v>0</v>
      </c>
    </row>
    <row r="259" spans="1:6" s="9" customFormat="1" ht="13.8" thickBot="1" x14ac:dyDescent="0.3">
      <c r="A259" s="122" t="s">
        <v>79</v>
      </c>
      <c r="B259" s="122"/>
      <c r="C259" s="122"/>
      <c r="D259" s="19">
        <f>SUM(D238:D258)</f>
        <v>0</v>
      </c>
      <c r="E259" s="19">
        <f>SUM(E238:E258)</f>
        <v>0</v>
      </c>
      <c r="F259" s="19">
        <f>SUM(F238:F258)</f>
        <v>0</v>
      </c>
    </row>
    <row r="260" spans="1:6" s="9" customFormat="1" ht="27" customHeight="1" thickTop="1" thickBot="1" x14ac:dyDescent="0.3">
      <c r="A260" s="132"/>
      <c r="B260" s="132"/>
      <c r="C260" s="132"/>
      <c r="D260" s="132"/>
      <c r="E260" s="132"/>
      <c r="F260" s="132"/>
    </row>
    <row r="261" spans="1:6" s="9" customFormat="1" ht="37.5" customHeight="1" thickBot="1" x14ac:dyDescent="0.3">
      <c r="A261" s="131" t="s">
        <v>49</v>
      </c>
      <c r="B261" s="131"/>
      <c r="C261" s="131"/>
      <c r="D261" s="19">
        <f>+D115+D140+D166+D182+D198+D214+D235+D259</f>
        <v>0</v>
      </c>
      <c r="E261" s="19">
        <f>+E115+E140+E166+E182+E198+E214+E235+E259</f>
        <v>0</v>
      </c>
      <c r="F261" s="19">
        <f>+F115+F140+F166+F182+F198+F214+F235+F259</f>
        <v>0</v>
      </c>
    </row>
    <row r="262" spans="1:6" ht="13.8" thickTop="1" x14ac:dyDescent="0.25">
      <c r="A262" s="108" t="s">
        <v>115</v>
      </c>
      <c r="B262" s="146"/>
      <c r="C262" s="146"/>
      <c r="D262" s="146"/>
      <c r="E262" s="146"/>
      <c r="F262" s="146"/>
    </row>
    <row r="263" spans="1:6" x14ac:dyDescent="0.25">
      <c r="A263" s="146"/>
      <c r="B263" s="146"/>
      <c r="C263" s="146"/>
      <c r="D263" s="146"/>
      <c r="E263" s="146"/>
      <c r="F263" s="146"/>
    </row>
    <row r="264" spans="1:6" x14ac:dyDescent="0.25">
      <c r="A264" s="6"/>
      <c r="B264" s="6"/>
      <c r="C264" s="6"/>
      <c r="D264" s="6"/>
      <c r="E264" s="6"/>
      <c r="F264" s="6"/>
    </row>
    <row r="265" spans="1:6" x14ac:dyDescent="0.25">
      <c r="A265" s="6"/>
      <c r="B265" s="6"/>
      <c r="C265" s="6"/>
      <c r="D265" s="6"/>
      <c r="E265" s="6"/>
      <c r="F265" s="6"/>
    </row>
    <row r="266" spans="1:6" x14ac:dyDescent="0.25">
      <c r="A266" s="6"/>
      <c r="B266" s="6"/>
      <c r="C266" s="6"/>
      <c r="D266" s="6"/>
      <c r="E266" s="6"/>
      <c r="F266" s="6"/>
    </row>
    <row r="267" spans="1:6" x14ac:dyDescent="0.25">
      <c r="A267" s="6"/>
      <c r="B267" s="6"/>
      <c r="C267" s="6"/>
      <c r="D267" s="6"/>
      <c r="E267" s="6"/>
      <c r="F267" s="6"/>
    </row>
    <row r="268" spans="1:6" x14ac:dyDescent="0.25">
      <c r="A268" s="6"/>
      <c r="B268" s="6"/>
      <c r="C268" s="6"/>
      <c r="D268" s="6"/>
      <c r="E268" s="6"/>
      <c r="F268" s="6"/>
    </row>
    <row r="269" spans="1:6" x14ac:dyDescent="0.25">
      <c r="A269" s="25"/>
      <c r="B269" s="6"/>
      <c r="C269" s="6"/>
      <c r="D269" s="6"/>
      <c r="E269" s="6"/>
      <c r="F269" s="6"/>
    </row>
    <row r="270" spans="1:6" x14ac:dyDescent="0.25">
      <c r="A270" s="6"/>
      <c r="B270" s="6"/>
      <c r="C270" s="6"/>
      <c r="D270" s="6"/>
      <c r="E270" s="6"/>
      <c r="F270" s="6"/>
    </row>
    <row r="271" spans="1:6" x14ac:dyDescent="0.25">
      <c r="A271" s="6"/>
      <c r="B271" s="6"/>
      <c r="C271" s="6"/>
      <c r="D271" s="6"/>
      <c r="E271" s="6"/>
      <c r="F271" s="6"/>
    </row>
    <row r="272" spans="1:6" x14ac:dyDescent="0.25">
      <c r="A272" s="6"/>
      <c r="B272" s="6"/>
      <c r="C272" s="6"/>
      <c r="D272" s="6"/>
      <c r="E272" s="6"/>
      <c r="F272" s="6"/>
    </row>
    <row r="273" spans="1:6" x14ac:dyDescent="0.25">
      <c r="A273" s="26"/>
      <c r="B273" s="6"/>
      <c r="C273" s="6"/>
      <c r="D273" s="6"/>
      <c r="E273" s="6"/>
      <c r="F273" s="6"/>
    </row>
  </sheetData>
  <sheetProtection algorithmName="SHA-512" hashValue="hQrKBADBQu5t2rCnjrEmQNMd31CncDX/Pmz5AV3kBc8jSqVuEX6MqUyoRGkBRbYKq83RnbtdI5m3J64/ArV+aQ==" saltValue="V306frVi+qCq8tEG4+4FTA==" spinCount="100000" sheet="1"/>
  <mergeCells count="143">
    <mergeCell ref="A2:F2"/>
    <mergeCell ref="A3:F3"/>
    <mergeCell ref="A4:F4"/>
    <mergeCell ref="D9:F10"/>
    <mergeCell ref="A5:F5"/>
    <mergeCell ref="A9:A10"/>
    <mergeCell ref="A8:F8"/>
    <mergeCell ref="A207:C207"/>
    <mergeCell ref="A6:C7"/>
    <mergeCell ref="F6:F7"/>
    <mergeCell ref="D6:D7"/>
    <mergeCell ref="A149:C149"/>
    <mergeCell ref="A105:C105"/>
    <mergeCell ref="A106:C106"/>
    <mergeCell ref="A107:C107"/>
    <mergeCell ref="A108:C108"/>
    <mergeCell ref="A104:C104"/>
    <mergeCell ref="A111:C111"/>
    <mergeCell ref="A60:C60"/>
    <mergeCell ref="A113:C113"/>
    <mergeCell ref="A140:C140"/>
    <mergeCell ref="A61:F62"/>
    <mergeCell ref="A109:C109"/>
    <mergeCell ref="A162:C162"/>
    <mergeCell ref="D63:F64"/>
    <mergeCell ref="A114:F114"/>
    <mergeCell ref="A110:C110"/>
    <mergeCell ref="A112:C112"/>
    <mergeCell ref="A115:C115"/>
    <mergeCell ref="A148:C148"/>
    <mergeCell ref="A117:F117"/>
    <mergeCell ref="A116:F116"/>
    <mergeCell ref="D118:F119"/>
    <mergeCell ref="A118:A119"/>
    <mergeCell ref="A141:F141"/>
    <mergeCell ref="A144:C144"/>
    <mergeCell ref="A142:F142"/>
    <mergeCell ref="A143:C143"/>
    <mergeCell ref="A259:C259"/>
    <mergeCell ref="A260:F260"/>
    <mergeCell ref="A241:C241"/>
    <mergeCell ref="A242:C242"/>
    <mergeCell ref="A243:C243"/>
    <mergeCell ref="A244:C244"/>
    <mergeCell ref="A249:C249"/>
    <mergeCell ref="A258:C258"/>
    <mergeCell ref="A254:C254"/>
    <mergeCell ref="A255:C255"/>
    <mergeCell ref="A256:C256"/>
    <mergeCell ref="A252:C252"/>
    <mergeCell ref="A253:C253"/>
    <mergeCell ref="A247:C247"/>
    <mergeCell ref="A248:C248"/>
    <mergeCell ref="A250:C250"/>
    <mergeCell ref="A251:C251"/>
    <mergeCell ref="A246:C246"/>
    <mergeCell ref="A245:C245"/>
    <mergeCell ref="A235:C235"/>
    <mergeCell ref="A147:C147"/>
    <mergeCell ref="A238:C238"/>
    <mergeCell ref="A257:C257"/>
    <mergeCell ref="A237:F237"/>
    <mergeCell ref="A217:C217"/>
    <mergeCell ref="A200:F200"/>
    <mergeCell ref="A215:F215"/>
    <mergeCell ref="A184:F184"/>
    <mergeCell ref="A239:C239"/>
    <mergeCell ref="A221:C221"/>
    <mergeCell ref="A222:C222"/>
    <mergeCell ref="A219:C219"/>
    <mergeCell ref="A218:C218"/>
    <mergeCell ref="A203:C203"/>
    <mergeCell ref="A229:C229"/>
    <mergeCell ref="A230:C230"/>
    <mergeCell ref="A214:C214"/>
    <mergeCell ref="A201:C201"/>
    <mergeCell ref="A205:C205"/>
    <mergeCell ref="A236:F236"/>
    <mergeCell ref="A223:C223"/>
    <mergeCell ref="A224:C224"/>
    <mergeCell ref="A220:C220"/>
    <mergeCell ref="A1:F1"/>
    <mergeCell ref="E6:E7"/>
    <mergeCell ref="A170:C170"/>
    <mergeCell ref="A168:F168"/>
    <mergeCell ref="A166:C166"/>
    <mergeCell ref="A160:C160"/>
    <mergeCell ref="A161:C161"/>
    <mergeCell ref="A167:F167"/>
    <mergeCell ref="A199:F199"/>
    <mergeCell ref="A198:C198"/>
    <mergeCell ref="A174:C174"/>
    <mergeCell ref="A175:C175"/>
    <mergeCell ref="D185:F185"/>
    <mergeCell ref="A182:C182"/>
    <mergeCell ref="A176:C176"/>
    <mergeCell ref="A177:C177"/>
    <mergeCell ref="A178:C178"/>
    <mergeCell ref="A163:C163"/>
    <mergeCell ref="A152:C152"/>
    <mergeCell ref="A153:C153"/>
    <mergeCell ref="A159:C159"/>
    <mergeCell ref="A157:C157"/>
    <mergeCell ref="A158:C158"/>
    <mergeCell ref="A63:C63"/>
    <mergeCell ref="A262:F263"/>
    <mergeCell ref="A146:C146"/>
    <mergeCell ref="A145:C145"/>
    <mergeCell ref="A154:C154"/>
    <mergeCell ref="A155:C155"/>
    <mergeCell ref="A156:C156"/>
    <mergeCell ref="A173:C173"/>
    <mergeCell ref="A169:C169"/>
    <mergeCell ref="A180:C180"/>
    <mergeCell ref="A172:C172"/>
    <mergeCell ref="A171:C171"/>
    <mergeCell ref="A179:C179"/>
    <mergeCell ref="A225:C225"/>
    <mergeCell ref="A226:C226"/>
    <mergeCell ref="A227:C227"/>
    <mergeCell ref="A232:C232"/>
    <mergeCell ref="A240:C240"/>
    <mergeCell ref="A204:C204"/>
    <mergeCell ref="A212:C212"/>
    <mergeCell ref="A228:C228"/>
    <mergeCell ref="A231:C231"/>
    <mergeCell ref="A233:C233"/>
    <mergeCell ref="A234:C234"/>
    <mergeCell ref="A261:C261"/>
    <mergeCell ref="A216:F216"/>
    <mergeCell ref="A206:C206"/>
    <mergeCell ref="A181:C181"/>
    <mergeCell ref="A164:C164"/>
    <mergeCell ref="A165:C165"/>
    <mergeCell ref="A202:C202"/>
    <mergeCell ref="A183:F183"/>
    <mergeCell ref="A150:C150"/>
    <mergeCell ref="A213:C213"/>
    <mergeCell ref="A208:C208"/>
    <mergeCell ref="A209:C209"/>
    <mergeCell ref="A210:C210"/>
    <mergeCell ref="A211:C211"/>
    <mergeCell ref="A151:C151"/>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8"/>
  <sheetViews>
    <sheetView zoomScale="80" zoomScaleNormal="80" workbookViewId="0">
      <selection activeCell="E24" sqref="E24"/>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89" t="str">
        <f>'BUDGET DETAILS - Year 3'!$A$1</f>
        <v>Appendix C</v>
      </c>
      <c r="B1" s="89"/>
      <c r="C1" s="89"/>
      <c r="D1" s="89"/>
      <c r="E1" s="89"/>
      <c r="F1" s="89"/>
    </row>
    <row r="2" spans="1:7" ht="17.399999999999999" x14ac:dyDescent="0.3">
      <c r="A2" s="2" t="s">
        <v>51</v>
      </c>
      <c r="B2" s="2"/>
      <c r="C2" s="2"/>
      <c r="D2" s="2"/>
      <c r="E2" s="2"/>
      <c r="F2" s="2"/>
    </row>
    <row r="3" spans="1:7" x14ac:dyDescent="0.25">
      <c r="A3" s="94"/>
      <c r="B3" s="94"/>
      <c r="C3" s="94"/>
      <c r="D3" s="94"/>
      <c r="E3" s="94"/>
      <c r="F3" s="94"/>
    </row>
    <row r="4" spans="1:7" ht="17.25" customHeight="1" x14ac:dyDescent="0.3">
      <c r="A4" s="89" t="str">
        <f>'BUDGET DETAILS - Year 3'!$A$2</f>
        <v>(Insert Vendor Name)</v>
      </c>
      <c r="B4" s="89"/>
      <c r="C4" s="89"/>
      <c r="D4" s="89"/>
      <c r="E4" s="89"/>
      <c r="F4" s="89"/>
    </row>
    <row r="5" spans="1:7" ht="17.25" customHeight="1" x14ac:dyDescent="0.3">
      <c r="A5" s="89" t="str">
        <f>'BUDGET DETAILS - Year 3'!$A$3</f>
        <v>(Insert SAP #)</v>
      </c>
      <c r="B5" s="89"/>
      <c r="C5" s="89"/>
      <c r="D5" s="89"/>
      <c r="E5" s="89"/>
      <c r="F5" s="89"/>
    </row>
    <row r="6" spans="1:7" ht="15.6" x14ac:dyDescent="0.3">
      <c r="A6" s="102" t="str">
        <f>'BUDGET DETAILS - Year 3'!$A$4</f>
        <v>July 1, 2027 to June 30, 2028</v>
      </c>
      <c r="B6" s="102"/>
      <c r="C6" s="102"/>
      <c r="D6" s="102"/>
      <c r="E6" s="102"/>
      <c r="F6" s="102"/>
    </row>
    <row r="7" spans="1:7" ht="15.75" customHeight="1" x14ac:dyDescent="0.25">
      <c r="A7" s="95"/>
      <c r="B7" s="95"/>
      <c r="C7" s="95"/>
      <c r="D7" s="95"/>
      <c r="E7" s="95"/>
      <c r="F7" s="95"/>
    </row>
    <row r="8" spans="1:7" ht="52.5" customHeight="1" x14ac:dyDescent="0.25">
      <c r="A8" s="96" t="s">
        <v>39</v>
      </c>
      <c r="B8" s="97"/>
      <c r="C8" s="98"/>
      <c r="D8" s="68" t="str">
        <f>'BUDGET DETAILS - Year 3'!D6</f>
        <v>Original Budget</v>
      </c>
      <c r="E8" s="68" t="str">
        <f>'BUDGET DETAILS - Year 3'!E6</f>
        <v>Amendment Type &amp; Number</v>
      </c>
      <c r="F8" s="68" t="str">
        <f>'BUDGET DETAILS - Year 3'!F6</f>
        <v>Total Budget</v>
      </c>
    </row>
    <row r="9" spans="1:7" ht="30" customHeight="1" x14ac:dyDescent="0.25">
      <c r="A9" s="99" t="s">
        <v>41</v>
      </c>
      <c r="B9" s="100"/>
      <c r="C9" s="101"/>
      <c r="D9" s="23">
        <f>'BUDGET DETAILS - Year 3'!D115</f>
        <v>0</v>
      </c>
      <c r="E9" s="23">
        <f>'BUDGET DETAILS - Year 3'!E115</f>
        <v>0</v>
      </c>
      <c r="F9" s="69">
        <f t="shared" ref="F9:F16" si="0">D9+E9</f>
        <v>0</v>
      </c>
      <c r="G9" s="37" t="str">
        <f>IF(F9='BUDGET DETAILS - Year 3'!F115,"","ERROR")</f>
        <v/>
      </c>
    </row>
    <row r="10" spans="1:7" ht="30" customHeight="1" x14ac:dyDescent="0.25">
      <c r="A10" s="85" t="s">
        <v>42</v>
      </c>
      <c r="B10" s="86"/>
      <c r="C10" s="87"/>
      <c r="D10" s="23">
        <f>'BUDGET DETAILS - Year 3'!D140</f>
        <v>0</v>
      </c>
      <c r="E10" s="1">
        <f>'BUDGET DETAILS - Year 3'!E140</f>
        <v>0</v>
      </c>
      <c r="F10" s="69">
        <f t="shared" si="0"/>
        <v>0</v>
      </c>
      <c r="G10" s="37" t="str">
        <f>IF(F10='BUDGET DETAILS - Year 3'!F140,"","ERROR")</f>
        <v/>
      </c>
    </row>
    <row r="11" spans="1:7" ht="30" customHeight="1" x14ac:dyDescent="0.25">
      <c r="A11" s="85" t="s">
        <v>43</v>
      </c>
      <c r="B11" s="86"/>
      <c r="C11" s="87"/>
      <c r="D11" s="23">
        <f>'BUDGET DETAILS - Year 3'!D166</f>
        <v>0</v>
      </c>
      <c r="E11" s="1">
        <f>'BUDGET DETAILS - Year 3'!E166</f>
        <v>0</v>
      </c>
      <c r="F11" s="69">
        <f t="shared" si="0"/>
        <v>0</v>
      </c>
      <c r="G11" s="37" t="str">
        <f>IF(F11='BUDGET DETAILS - Year 3'!F166,"","ERROR")</f>
        <v/>
      </c>
    </row>
    <row r="12" spans="1:7" ht="30" customHeight="1" x14ac:dyDescent="0.25">
      <c r="A12" s="85" t="s">
        <v>44</v>
      </c>
      <c r="B12" s="86"/>
      <c r="C12" s="87"/>
      <c r="D12" s="23">
        <f>'BUDGET DETAILS - Year 3'!D182</f>
        <v>0</v>
      </c>
      <c r="E12" s="1">
        <f>'BUDGET DETAILS - Year 3'!E182</f>
        <v>0</v>
      </c>
      <c r="F12" s="69">
        <f t="shared" si="0"/>
        <v>0</v>
      </c>
      <c r="G12" s="37" t="str">
        <f>IF(F12='BUDGET DETAILS - Year 3'!F182,"","ERROR")</f>
        <v/>
      </c>
    </row>
    <row r="13" spans="1:7" ht="30" customHeight="1" x14ac:dyDescent="0.25">
      <c r="A13" s="85" t="s">
        <v>45</v>
      </c>
      <c r="B13" s="86"/>
      <c r="C13" s="87"/>
      <c r="D13" s="23">
        <f>'BUDGET DETAILS - Year 3'!D198</f>
        <v>0</v>
      </c>
      <c r="E13" s="1">
        <f>'BUDGET DETAILS - Year 3'!E198</f>
        <v>0</v>
      </c>
      <c r="F13" s="69">
        <f t="shared" si="0"/>
        <v>0</v>
      </c>
      <c r="G13" s="37" t="str">
        <f>IF(F13='BUDGET DETAILS - Year 3'!F198,"","ERROR")</f>
        <v/>
      </c>
    </row>
    <row r="14" spans="1:7" ht="30.75" customHeight="1" x14ac:dyDescent="0.25">
      <c r="A14" s="85" t="s">
        <v>46</v>
      </c>
      <c r="B14" s="86"/>
      <c r="C14" s="87"/>
      <c r="D14" s="23">
        <f>'BUDGET DETAILS - Year 3'!D214</f>
        <v>0</v>
      </c>
      <c r="E14" s="1">
        <f>'BUDGET DETAILS - Year 3'!E214</f>
        <v>0</v>
      </c>
      <c r="F14" s="69">
        <f t="shared" si="0"/>
        <v>0</v>
      </c>
      <c r="G14" s="37" t="str">
        <f>IF(F14='BUDGET DETAILS - Year 3'!F214,"","ERROR")</f>
        <v/>
      </c>
    </row>
    <row r="15" spans="1:7" ht="30" customHeight="1" x14ac:dyDescent="0.25">
      <c r="A15" s="85" t="s">
        <v>47</v>
      </c>
      <c r="B15" s="86"/>
      <c r="C15" s="87"/>
      <c r="D15" s="23">
        <f>'BUDGET DETAILS - Year 3'!D235</f>
        <v>0</v>
      </c>
      <c r="E15" s="1">
        <f>'BUDGET DETAILS - Year 3'!E235</f>
        <v>0</v>
      </c>
      <c r="F15" s="69">
        <f t="shared" si="0"/>
        <v>0</v>
      </c>
      <c r="G15" s="37" t="str">
        <f>IF(F15='BUDGET DETAILS - Year 3'!F235,"","ERROR")</f>
        <v/>
      </c>
    </row>
    <row r="16" spans="1:7" ht="30.75" customHeight="1" x14ac:dyDescent="0.25">
      <c r="A16" s="85" t="s">
        <v>48</v>
      </c>
      <c r="B16" s="86"/>
      <c r="C16" s="87"/>
      <c r="D16" s="23">
        <f>'BUDGET DETAILS - Year 3'!D260</f>
        <v>0</v>
      </c>
      <c r="E16" s="1">
        <f>'BUDGET DETAILS - Year 3'!E260</f>
        <v>0</v>
      </c>
      <c r="F16" s="69">
        <f t="shared" si="0"/>
        <v>0</v>
      </c>
      <c r="G16" s="37" t="str">
        <f>IF(F16='BUDGET DETAILS - Year 3'!F260,"","ERROR")</f>
        <v/>
      </c>
    </row>
    <row r="17" spans="1:7" ht="30.75" customHeight="1" x14ac:dyDescent="0.25">
      <c r="A17" s="85" t="s">
        <v>49</v>
      </c>
      <c r="B17" s="86"/>
      <c r="C17" s="87"/>
      <c r="D17" s="69">
        <f>SUM(D9:D16)</f>
        <v>0</v>
      </c>
      <c r="E17" s="1">
        <f>SUM(E9:E16)</f>
        <v>0</v>
      </c>
      <c r="F17" s="69">
        <f>SUM(F9:F16)</f>
        <v>0</v>
      </c>
      <c r="G17" s="37" t="str">
        <f>IF(F17='BUDGET DETAILS - Year 3'!F262,"","ERROR")</f>
        <v/>
      </c>
    </row>
    <row r="18" spans="1:7" x14ac:dyDescent="0.25">
      <c r="A18" s="93"/>
      <c r="B18" s="93"/>
      <c r="C18" s="93"/>
      <c r="D18" s="93"/>
      <c r="E18" s="93"/>
      <c r="F18" s="93"/>
    </row>
    <row r="19" spans="1:7" x14ac:dyDescent="0.25">
      <c r="A19" s="45"/>
      <c r="B19" s="45"/>
      <c r="C19" s="45"/>
      <c r="D19" s="45"/>
      <c r="E19" s="46"/>
      <c r="F19" s="45"/>
    </row>
    <row r="20" spans="1:7" x14ac:dyDescent="0.25">
      <c r="E20" s="37"/>
    </row>
    <row r="21" spans="1:7" x14ac:dyDescent="0.25">
      <c r="E21" s="37"/>
    </row>
    <row r="22" spans="1:7" x14ac:dyDescent="0.25">
      <c r="E22" s="37"/>
    </row>
    <row r="23" spans="1:7" x14ac:dyDescent="0.25">
      <c r="E23" s="37"/>
    </row>
    <row r="24" spans="1:7" x14ac:dyDescent="0.25">
      <c r="E24" s="37"/>
    </row>
    <row r="25" spans="1:7" x14ac:dyDescent="0.25">
      <c r="E25" s="37"/>
    </row>
    <row r="26" spans="1:7" x14ac:dyDescent="0.25">
      <c r="E26" s="37"/>
    </row>
    <row r="27" spans="1:7" x14ac:dyDescent="0.25">
      <c r="E27" s="37"/>
    </row>
    <row r="28" spans="1:7" ht="16.2" customHeight="1" x14ac:dyDescent="0.25">
      <c r="A28" s="91" t="s">
        <v>116</v>
      </c>
      <c r="B28" s="92"/>
      <c r="C28" s="92"/>
      <c r="D28" s="92"/>
      <c r="E28" s="92"/>
      <c r="F28" s="92"/>
    </row>
  </sheetData>
  <sheetProtection algorithmName="SHA-512" hashValue="I+nvpiU40FnWUo5s9ZNYMiBXc1k4+EyptxmTEuSG0BClu2q6RfndFvjCp7DBEfrtr0FlqAd8BPiLgElEZ1KqGw==" saltValue="YB1DHObtaUw7oqaF16YLvA==" spinCount="100000" sheet="1"/>
  <mergeCells count="18">
    <mergeCell ref="A28:F28"/>
    <mergeCell ref="A18:F18"/>
    <mergeCell ref="A3:F3"/>
    <mergeCell ref="A7:F7"/>
    <mergeCell ref="A13:C13"/>
    <mergeCell ref="A14:C14"/>
    <mergeCell ref="A8:C8"/>
    <mergeCell ref="A9:C9"/>
    <mergeCell ref="A10:C10"/>
    <mergeCell ref="A17:C17"/>
    <mergeCell ref="A16:C16"/>
    <mergeCell ref="A12:C12"/>
    <mergeCell ref="A11:C11"/>
    <mergeCell ref="A15:C15"/>
    <mergeCell ref="A1:F1"/>
    <mergeCell ref="A4:F4"/>
    <mergeCell ref="A5:F5"/>
    <mergeCell ref="A6:F6"/>
  </mergeCells>
  <phoneticPr fontId="0" type="noConversion"/>
  <printOptions horizontalCentered="1"/>
  <pageMargins left="1" right="0.5" top="0.5" bottom="0" header="0" footer="0.25"/>
  <pageSetup scale="92" orientation="portrait" blackAndWhite="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74"/>
  <sheetViews>
    <sheetView zoomScale="80" zoomScaleNormal="80" workbookViewId="0">
      <pane ySplit="7" topLeftCell="A8" activePane="bottomLeft" state="frozen"/>
      <selection sqref="A1:IV65536"/>
      <selection pane="bottomLeft" activeCell="J237" sqref="J237"/>
    </sheetView>
  </sheetViews>
  <sheetFormatPr defaultColWidth="9.109375" defaultRowHeight="13.2" x14ac:dyDescent="0.25"/>
  <cols>
    <col min="1" max="1" width="37" style="5" customWidth="1"/>
    <col min="2" max="2" width="11.6640625" style="5" customWidth="1"/>
    <col min="3" max="3" width="12.109375" style="5" bestFit="1" customWidth="1"/>
    <col min="4" max="6" width="15.6640625" style="5" customWidth="1"/>
    <col min="7" max="16384" width="9.109375" style="5"/>
  </cols>
  <sheetData>
    <row r="1" spans="1:6" ht="15.6" x14ac:dyDescent="0.3">
      <c r="A1" s="103" t="s">
        <v>37</v>
      </c>
      <c r="B1" s="103"/>
      <c r="C1" s="103"/>
      <c r="D1" s="103"/>
      <c r="E1" s="103"/>
      <c r="F1" s="103"/>
    </row>
    <row r="2" spans="1:6" ht="15.6" x14ac:dyDescent="0.3">
      <c r="A2" s="147" t="str">
        <f>'BUDGET DETAILS - Year 1 '!A2:F2</f>
        <v>(Insert Vendor Name)</v>
      </c>
      <c r="B2" s="147"/>
      <c r="C2" s="147"/>
      <c r="D2" s="147"/>
      <c r="E2" s="147"/>
      <c r="F2" s="147"/>
    </row>
    <row r="3" spans="1:6" ht="15.6" x14ac:dyDescent="0.3">
      <c r="A3" s="147" t="str">
        <f>'BUDGET DETAILS - Year 1 '!A3:F3</f>
        <v>(Insert SAP #)</v>
      </c>
      <c r="B3" s="147"/>
      <c r="C3" s="147"/>
      <c r="D3" s="147"/>
      <c r="E3" s="147"/>
      <c r="F3" s="147"/>
    </row>
    <row r="4" spans="1:6" ht="15.6" x14ac:dyDescent="0.3">
      <c r="A4" s="148" t="s">
        <v>150</v>
      </c>
      <c r="B4" s="148"/>
      <c r="C4" s="148"/>
      <c r="D4" s="148"/>
      <c r="E4" s="148"/>
      <c r="F4" s="148"/>
    </row>
    <row r="5" spans="1:6" s="9" customFormat="1" ht="4.5" customHeight="1" thickBot="1" x14ac:dyDescent="0.35">
      <c r="A5" s="102"/>
      <c r="B5" s="102"/>
      <c r="C5" s="102"/>
      <c r="D5" s="102"/>
      <c r="E5" s="102"/>
      <c r="F5" s="102"/>
    </row>
    <row r="6" spans="1:6" s="9" customFormat="1" ht="30" customHeight="1" x14ac:dyDescent="0.25">
      <c r="A6" s="138" t="s">
        <v>55</v>
      </c>
      <c r="B6" s="139"/>
      <c r="C6" s="140"/>
      <c r="D6" s="104" t="s">
        <v>56</v>
      </c>
      <c r="E6" s="106" t="s">
        <v>57</v>
      </c>
      <c r="F6" s="104" t="s">
        <v>58</v>
      </c>
    </row>
    <row r="7" spans="1:6" s="9" customFormat="1" ht="15" customHeight="1" thickBot="1" x14ac:dyDescent="0.3">
      <c r="A7" s="141"/>
      <c r="B7" s="142"/>
      <c r="C7" s="143"/>
      <c r="D7" s="105"/>
      <c r="E7" s="107"/>
      <c r="F7" s="105"/>
    </row>
    <row r="8" spans="1:6" s="9" customFormat="1" ht="30" customHeight="1" x14ac:dyDescent="0.25">
      <c r="A8" s="120" t="s">
        <v>59</v>
      </c>
      <c r="B8" s="120"/>
      <c r="C8" s="120"/>
      <c r="D8" s="120"/>
      <c r="E8" s="120"/>
      <c r="F8" s="120"/>
    </row>
    <row r="9" spans="1:6" s="9" customFormat="1" ht="12.75" customHeight="1" x14ac:dyDescent="0.25">
      <c r="A9" s="118" t="s">
        <v>60</v>
      </c>
      <c r="B9" s="3" t="s">
        <v>61</v>
      </c>
      <c r="C9" s="3" t="s">
        <v>62</v>
      </c>
      <c r="D9" s="115"/>
      <c r="E9" s="115"/>
      <c r="F9" s="115"/>
    </row>
    <row r="10" spans="1:6" s="9" customFormat="1" ht="12.75" customHeight="1" x14ac:dyDescent="0.25">
      <c r="A10" s="119"/>
      <c r="B10" s="14" t="s">
        <v>63</v>
      </c>
      <c r="C10" s="14" t="s">
        <v>64</v>
      </c>
      <c r="D10" s="115"/>
      <c r="E10" s="115"/>
      <c r="F10" s="115"/>
    </row>
    <row r="11" spans="1:6" x14ac:dyDescent="0.25">
      <c r="A11" s="80" t="s">
        <v>65</v>
      </c>
      <c r="B11" s="54"/>
      <c r="C11" s="55"/>
      <c r="D11" s="56">
        <f>B11*C11</f>
        <v>0</v>
      </c>
      <c r="E11" s="56"/>
      <c r="F11" s="35">
        <f>D11+E11</f>
        <v>0</v>
      </c>
    </row>
    <row r="12" spans="1:6" x14ac:dyDescent="0.25">
      <c r="A12" s="80"/>
      <c r="B12" s="54"/>
      <c r="C12" s="55"/>
      <c r="D12" s="56">
        <f t="shared" ref="D12:D49" si="0">B12*C12</f>
        <v>0</v>
      </c>
      <c r="E12" s="56"/>
      <c r="F12" s="35">
        <f t="shared" ref="F12:F49" si="1">D12+E12</f>
        <v>0</v>
      </c>
    </row>
    <row r="13" spans="1:6" x14ac:dyDescent="0.25">
      <c r="A13" s="80"/>
      <c r="B13" s="54"/>
      <c r="C13" s="55"/>
      <c r="D13" s="56">
        <f t="shared" si="0"/>
        <v>0</v>
      </c>
      <c r="E13" s="56"/>
      <c r="F13" s="35">
        <f t="shared" si="1"/>
        <v>0</v>
      </c>
    </row>
    <row r="14" spans="1:6" x14ac:dyDescent="0.25">
      <c r="A14" s="80"/>
      <c r="B14" s="54"/>
      <c r="C14" s="55"/>
      <c r="D14" s="56">
        <f t="shared" si="0"/>
        <v>0</v>
      </c>
      <c r="E14" s="56"/>
      <c r="F14" s="35">
        <f t="shared" si="1"/>
        <v>0</v>
      </c>
    </row>
    <row r="15" spans="1:6" x14ac:dyDescent="0.25">
      <c r="A15" s="80"/>
      <c r="B15" s="54"/>
      <c r="C15" s="55"/>
      <c r="D15" s="56">
        <f t="shared" si="0"/>
        <v>0</v>
      </c>
      <c r="E15" s="56"/>
      <c r="F15" s="35">
        <f t="shared" si="1"/>
        <v>0</v>
      </c>
    </row>
    <row r="16" spans="1:6" x14ac:dyDescent="0.25">
      <c r="A16" s="80"/>
      <c r="B16" s="54"/>
      <c r="C16" s="55"/>
      <c r="D16" s="56">
        <f t="shared" si="0"/>
        <v>0</v>
      </c>
      <c r="E16" s="56"/>
      <c r="F16" s="35">
        <f t="shared" si="1"/>
        <v>0</v>
      </c>
    </row>
    <row r="17" spans="1:6" x14ac:dyDescent="0.25">
      <c r="A17" s="80"/>
      <c r="B17" s="54"/>
      <c r="C17" s="55"/>
      <c r="D17" s="56">
        <f t="shared" si="0"/>
        <v>0</v>
      </c>
      <c r="E17" s="56"/>
      <c r="F17" s="35">
        <f t="shared" si="1"/>
        <v>0</v>
      </c>
    </row>
    <row r="18" spans="1:6" x14ac:dyDescent="0.25">
      <c r="A18" s="80"/>
      <c r="B18" s="54"/>
      <c r="C18" s="55"/>
      <c r="D18" s="56">
        <f t="shared" si="0"/>
        <v>0</v>
      </c>
      <c r="E18" s="56"/>
      <c r="F18" s="35">
        <f t="shared" si="1"/>
        <v>0</v>
      </c>
    </row>
    <row r="19" spans="1:6" x14ac:dyDescent="0.25">
      <c r="A19" s="80"/>
      <c r="B19" s="54"/>
      <c r="C19" s="55"/>
      <c r="D19" s="56">
        <f t="shared" si="0"/>
        <v>0</v>
      </c>
      <c r="E19" s="56"/>
      <c r="F19" s="35">
        <f t="shared" si="1"/>
        <v>0</v>
      </c>
    </row>
    <row r="20" spans="1:6" x14ac:dyDescent="0.25">
      <c r="A20" s="80"/>
      <c r="B20" s="54"/>
      <c r="C20" s="55"/>
      <c r="D20" s="56">
        <f t="shared" si="0"/>
        <v>0</v>
      </c>
      <c r="E20" s="56"/>
      <c r="F20" s="35">
        <f t="shared" si="1"/>
        <v>0</v>
      </c>
    </row>
    <row r="21" spans="1:6" x14ac:dyDescent="0.25">
      <c r="A21" s="80"/>
      <c r="B21" s="54"/>
      <c r="C21" s="55"/>
      <c r="D21" s="56">
        <f t="shared" si="0"/>
        <v>0</v>
      </c>
      <c r="E21" s="56"/>
      <c r="F21" s="35">
        <f t="shared" si="1"/>
        <v>0</v>
      </c>
    </row>
    <row r="22" spans="1:6" x14ac:dyDescent="0.25">
      <c r="A22" s="80"/>
      <c r="B22" s="54"/>
      <c r="C22" s="55"/>
      <c r="D22" s="56">
        <f t="shared" si="0"/>
        <v>0</v>
      </c>
      <c r="E22" s="56"/>
      <c r="F22" s="35">
        <f t="shared" si="1"/>
        <v>0</v>
      </c>
    </row>
    <row r="23" spans="1:6" x14ac:dyDescent="0.25">
      <c r="A23" s="80"/>
      <c r="B23" s="54"/>
      <c r="C23" s="55"/>
      <c r="D23" s="56">
        <f t="shared" si="0"/>
        <v>0</v>
      </c>
      <c r="E23" s="56"/>
      <c r="F23" s="35">
        <f t="shared" si="1"/>
        <v>0</v>
      </c>
    </row>
    <row r="24" spans="1:6" x14ac:dyDescent="0.25">
      <c r="A24" s="80"/>
      <c r="B24" s="54"/>
      <c r="C24" s="55"/>
      <c r="D24" s="56">
        <f t="shared" si="0"/>
        <v>0</v>
      </c>
      <c r="E24" s="56"/>
      <c r="F24" s="35">
        <f t="shared" si="1"/>
        <v>0</v>
      </c>
    </row>
    <row r="25" spans="1:6" x14ac:dyDescent="0.25">
      <c r="A25" s="80"/>
      <c r="B25" s="54"/>
      <c r="C25" s="55"/>
      <c r="D25" s="56">
        <f t="shared" si="0"/>
        <v>0</v>
      </c>
      <c r="E25" s="56"/>
      <c r="F25" s="35">
        <f t="shared" si="1"/>
        <v>0</v>
      </c>
    </row>
    <row r="26" spans="1:6" x14ac:dyDescent="0.25">
      <c r="A26" s="80"/>
      <c r="B26" s="54"/>
      <c r="C26" s="55"/>
      <c r="D26" s="56">
        <f t="shared" si="0"/>
        <v>0</v>
      </c>
      <c r="E26" s="56"/>
      <c r="F26" s="35">
        <f t="shared" si="1"/>
        <v>0</v>
      </c>
    </row>
    <row r="27" spans="1:6" x14ac:dyDescent="0.25">
      <c r="A27" s="80"/>
      <c r="B27" s="54"/>
      <c r="C27" s="55"/>
      <c r="D27" s="56">
        <f t="shared" si="0"/>
        <v>0</v>
      </c>
      <c r="E27" s="56"/>
      <c r="F27" s="35">
        <f t="shared" si="1"/>
        <v>0</v>
      </c>
    </row>
    <row r="28" spans="1:6" x14ac:dyDescent="0.25">
      <c r="A28" s="80"/>
      <c r="B28" s="54"/>
      <c r="C28" s="55"/>
      <c r="D28" s="56">
        <f t="shared" si="0"/>
        <v>0</v>
      </c>
      <c r="E28" s="56"/>
      <c r="F28" s="35">
        <f t="shared" si="1"/>
        <v>0</v>
      </c>
    </row>
    <row r="29" spans="1:6" x14ac:dyDescent="0.25">
      <c r="A29" s="80"/>
      <c r="B29" s="54"/>
      <c r="C29" s="55"/>
      <c r="D29" s="56">
        <f t="shared" si="0"/>
        <v>0</v>
      </c>
      <c r="E29" s="56"/>
      <c r="F29" s="35">
        <f t="shared" si="1"/>
        <v>0</v>
      </c>
    </row>
    <row r="30" spans="1:6" x14ac:dyDescent="0.25">
      <c r="A30" s="80"/>
      <c r="B30" s="54"/>
      <c r="C30" s="55"/>
      <c r="D30" s="56">
        <f t="shared" si="0"/>
        <v>0</v>
      </c>
      <c r="E30" s="56"/>
      <c r="F30" s="35">
        <f t="shared" si="1"/>
        <v>0</v>
      </c>
    </row>
    <row r="31" spans="1:6" x14ac:dyDescent="0.25">
      <c r="A31" s="80"/>
      <c r="B31" s="54"/>
      <c r="C31" s="55"/>
      <c r="D31" s="56">
        <f t="shared" si="0"/>
        <v>0</v>
      </c>
      <c r="E31" s="56"/>
      <c r="F31" s="35">
        <f t="shared" si="1"/>
        <v>0</v>
      </c>
    </row>
    <row r="32" spans="1:6" x14ac:dyDescent="0.25">
      <c r="A32" s="80"/>
      <c r="B32" s="54"/>
      <c r="C32" s="55"/>
      <c r="D32" s="56">
        <f t="shared" si="0"/>
        <v>0</v>
      </c>
      <c r="E32" s="56"/>
      <c r="F32" s="35">
        <f t="shared" si="1"/>
        <v>0</v>
      </c>
    </row>
    <row r="33" spans="1:6" x14ac:dyDescent="0.25">
      <c r="A33" s="80"/>
      <c r="B33" s="54"/>
      <c r="C33" s="55"/>
      <c r="D33" s="56">
        <f t="shared" si="0"/>
        <v>0</v>
      </c>
      <c r="E33" s="56"/>
      <c r="F33" s="35">
        <f t="shared" si="1"/>
        <v>0</v>
      </c>
    </row>
    <row r="34" spans="1:6" x14ac:dyDescent="0.25">
      <c r="A34" s="80"/>
      <c r="B34" s="54"/>
      <c r="C34" s="55"/>
      <c r="D34" s="56">
        <f t="shared" si="0"/>
        <v>0</v>
      </c>
      <c r="E34" s="56"/>
      <c r="F34" s="35">
        <f t="shared" si="1"/>
        <v>0</v>
      </c>
    </row>
    <row r="35" spans="1:6" x14ac:dyDescent="0.25">
      <c r="A35" s="80"/>
      <c r="B35" s="54"/>
      <c r="C35" s="55"/>
      <c r="D35" s="56">
        <f t="shared" si="0"/>
        <v>0</v>
      </c>
      <c r="E35" s="56"/>
      <c r="F35" s="35">
        <f t="shared" si="1"/>
        <v>0</v>
      </c>
    </row>
    <row r="36" spans="1:6" x14ac:dyDescent="0.25">
      <c r="A36" s="80"/>
      <c r="B36" s="54"/>
      <c r="C36" s="55"/>
      <c r="D36" s="56">
        <f t="shared" si="0"/>
        <v>0</v>
      </c>
      <c r="E36" s="56"/>
      <c r="F36" s="35">
        <f t="shared" si="1"/>
        <v>0</v>
      </c>
    </row>
    <row r="37" spans="1:6" x14ac:dyDescent="0.25">
      <c r="A37" s="80"/>
      <c r="B37" s="54"/>
      <c r="C37" s="55"/>
      <c r="D37" s="56">
        <f t="shared" si="0"/>
        <v>0</v>
      </c>
      <c r="E37" s="56"/>
      <c r="F37" s="35">
        <f t="shared" si="1"/>
        <v>0</v>
      </c>
    </row>
    <row r="38" spans="1:6" x14ac:dyDescent="0.25">
      <c r="A38" s="80"/>
      <c r="B38" s="54"/>
      <c r="C38" s="55"/>
      <c r="D38" s="56">
        <f t="shared" si="0"/>
        <v>0</v>
      </c>
      <c r="E38" s="56"/>
      <c r="F38" s="35">
        <f t="shared" si="1"/>
        <v>0</v>
      </c>
    </row>
    <row r="39" spans="1:6" x14ac:dyDescent="0.25">
      <c r="A39" s="80"/>
      <c r="B39" s="54"/>
      <c r="C39" s="55"/>
      <c r="D39" s="56">
        <f t="shared" si="0"/>
        <v>0</v>
      </c>
      <c r="E39" s="56"/>
      <c r="F39" s="35">
        <f t="shared" si="1"/>
        <v>0</v>
      </c>
    </row>
    <row r="40" spans="1:6" x14ac:dyDescent="0.25">
      <c r="A40" s="80"/>
      <c r="B40" s="54"/>
      <c r="C40" s="55"/>
      <c r="D40" s="56">
        <f t="shared" si="0"/>
        <v>0</v>
      </c>
      <c r="E40" s="56"/>
      <c r="F40" s="35">
        <f t="shared" si="1"/>
        <v>0</v>
      </c>
    </row>
    <row r="41" spans="1:6" x14ac:dyDescent="0.25">
      <c r="A41" s="80"/>
      <c r="B41" s="54"/>
      <c r="C41" s="55"/>
      <c r="D41" s="56">
        <f t="shared" si="0"/>
        <v>0</v>
      </c>
      <c r="E41" s="56"/>
      <c r="F41" s="35">
        <f t="shared" si="1"/>
        <v>0</v>
      </c>
    </row>
    <row r="42" spans="1:6" x14ac:dyDescent="0.25">
      <c r="A42" s="80"/>
      <c r="B42" s="54"/>
      <c r="C42" s="55"/>
      <c r="D42" s="56">
        <f t="shared" si="0"/>
        <v>0</v>
      </c>
      <c r="E42" s="56"/>
      <c r="F42" s="35">
        <f t="shared" si="1"/>
        <v>0</v>
      </c>
    </row>
    <row r="43" spans="1:6" x14ac:dyDescent="0.25">
      <c r="A43" s="80"/>
      <c r="B43" s="54"/>
      <c r="C43" s="55"/>
      <c r="D43" s="56">
        <f t="shared" si="0"/>
        <v>0</v>
      </c>
      <c r="E43" s="56"/>
      <c r="F43" s="35">
        <f t="shared" si="1"/>
        <v>0</v>
      </c>
    </row>
    <row r="44" spans="1:6" x14ac:dyDescent="0.25">
      <c r="A44" s="80"/>
      <c r="B44" s="54"/>
      <c r="C44" s="55"/>
      <c r="D44" s="56">
        <f t="shared" si="0"/>
        <v>0</v>
      </c>
      <c r="E44" s="56"/>
      <c r="F44" s="35">
        <f t="shared" si="1"/>
        <v>0</v>
      </c>
    </row>
    <row r="45" spans="1:6" x14ac:dyDescent="0.25">
      <c r="A45" s="80"/>
      <c r="B45" s="54"/>
      <c r="C45" s="55"/>
      <c r="D45" s="56">
        <f t="shared" si="0"/>
        <v>0</v>
      </c>
      <c r="E45" s="56"/>
      <c r="F45" s="35">
        <f t="shared" si="1"/>
        <v>0</v>
      </c>
    </row>
    <row r="46" spans="1:6" x14ac:dyDescent="0.25">
      <c r="A46" s="80"/>
      <c r="B46" s="54"/>
      <c r="C46" s="55"/>
      <c r="D46" s="56">
        <f t="shared" si="0"/>
        <v>0</v>
      </c>
      <c r="E46" s="56"/>
      <c r="F46" s="35">
        <f t="shared" si="1"/>
        <v>0</v>
      </c>
    </row>
    <row r="47" spans="1:6" x14ac:dyDescent="0.25">
      <c r="A47" s="80"/>
      <c r="B47" s="54"/>
      <c r="C47" s="55"/>
      <c r="D47" s="56">
        <f t="shared" si="0"/>
        <v>0</v>
      </c>
      <c r="E47" s="56"/>
      <c r="F47" s="35">
        <f t="shared" si="1"/>
        <v>0</v>
      </c>
    </row>
    <row r="48" spans="1:6" x14ac:dyDescent="0.25">
      <c r="A48" s="80"/>
      <c r="B48" s="54"/>
      <c r="C48" s="55"/>
      <c r="D48" s="56">
        <f t="shared" si="0"/>
        <v>0</v>
      </c>
      <c r="E48" s="56"/>
      <c r="F48" s="35">
        <f t="shared" si="1"/>
        <v>0</v>
      </c>
    </row>
    <row r="49" spans="1:6" x14ac:dyDescent="0.25">
      <c r="A49" s="80"/>
      <c r="B49" s="54"/>
      <c r="C49" s="55"/>
      <c r="D49" s="56">
        <f t="shared" si="0"/>
        <v>0</v>
      </c>
      <c r="E49" s="56"/>
      <c r="F49" s="35">
        <f t="shared" si="1"/>
        <v>0</v>
      </c>
    </row>
    <row r="50" spans="1:6" x14ac:dyDescent="0.25">
      <c r="A50" s="71"/>
      <c r="B50" s="39"/>
      <c r="C50" s="43"/>
      <c r="D50" s="41"/>
      <c r="E50" s="35"/>
      <c r="F50" s="35"/>
    </row>
    <row r="51" spans="1:6" x14ac:dyDescent="0.25">
      <c r="A51" s="71"/>
      <c r="B51" s="39"/>
      <c r="C51" s="43"/>
      <c r="D51" s="41"/>
      <c r="E51" s="35"/>
      <c r="F51" s="35"/>
    </row>
    <row r="52" spans="1:6" x14ac:dyDescent="0.25">
      <c r="A52" s="71"/>
      <c r="B52" s="39"/>
      <c r="C52" s="40"/>
      <c r="D52" s="41"/>
      <c r="E52" s="35"/>
      <c r="F52" s="35"/>
    </row>
    <row r="53" spans="1:6" x14ac:dyDescent="0.25">
      <c r="A53" s="71"/>
      <c r="B53" s="39"/>
      <c r="C53" s="40"/>
      <c r="D53" s="41"/>
      <c r="E53" s="35"/>
      <c r="F53" s="35"/>
    </row>
    <row r="54" spans="1:6" x14ac:dyDescent="0.25">
      <c r="A54" s="71"/>
      <c r="B54" s="39"/>
      <c r="C54" s="40"/>
      <c r="D54" s="41"/>
      <c r="E54" s="35"/>
      <c r="F54" s="35"/>
    </row>
    <row r="55" spans="1:6" x14ac:dyDescent="0.25">
      <c r="A55" s="71"/>
      <c r="B55" s="39"/>
      <c r="C55" s="40"/>
      <c r="D55" s="41"/>
      <c r="E55" s="35"/>
      <c r="F55" s="35"/>
    </row>
    <row r="56" spans="1:6" x14ac:dyDescent="0.25">
      <c r="A56" s="71"/>
      <c r="B56" s="39"/>
      <c r="C56" s="40"/>
      <c r="D56" s="41"/>
      <c r="E56" s="35"/>
      <c r="F56" s="35"/>
    </row>
    <row r="57" spans="1:6" x14ac:dyDescent="0.25">
      <c r="A57" s="71"/>
      <c r="B57" s="39"/>
      <c r="C57" s="40"/>
      <c r="D57" s="41"/>
      <c r="E57" s="35"/>
      <c r="F57" s="35"/>
    </row>
    <row r="58" spans="1:6" x14ac:dyDescent="0.25">
      <c r="A58" s="71"/>
      <c r="B58" s="39"/>
      <c r="C58" s="40"/>
      <c r="D58" s="41"/>
      <c r="E58" s="35"/>
      <c r="F58" s="35"/>
    </row>
    <row r="59" spans="1:6" x14ac:dyDescent="0.25">
      <c r="A59" s="71"/>
      <c r="B59" s="39"/>
      <c r="C59" s="40"/>
      <c r="D59" s="42"/>
      <c r="E59" s="36"/>
      <c r="F59" s="36"/>
    </row>
    <row r="60" spans="1:6" s="9" customFormat="1" ht="12.75" customHeight="1" x14ac:dyDescent="0.25">
      <c r="A60" s="121" t="s">
        <v>66</v>
      </c>
      <c r="B60" s="121"/>
      <c r="C60" s="121"/>
      <c r="D60" s="13">
        <f>SUM(D11:D59)</f>
        <v>0</v>
      </c>
      <c r="E60" s="13">
        <f>SUM(E11:E59)</f>
        <v>0</v>
      </c>
      <c r="F60" s="13">
        <f>SUM(F11:F59)</f>
        <v>0</v>
      </c>
    </row>
    <row r="61" spans="1:6" s="9" customFormat="1" ht="12.75" customHeight="1" x14ac:dyDescent="0.25">
      <c r="A61" s="145" t="s">
        <v>117</v>
      </c>
      <c r="B61" s="145"/>
      <c r="C61" s="145"/>
      <c r="D61" s="145"/>
      <c r="E61" s="145"/>
      <c r="F61" s="145"/>
    </row>
    <row r="62" spans="1:6" s="9" customFormat="1" ht="12.75" customHeight="1" x14ac:dyDescent="0.25">
      <c r="A62" s="145"/>
      <c r="B62" s="145"/>
      <c r="C62" s="145"/>
      <c r="D62" s="145"/>
      <c r="E62" s="145"/>
      <c r="F62" s="145"/>
    </row>
    <row r="63" spans="1:6" ht="12.75" customHeight="1" x14ac:dyDescent="0.25">
      <c r="A63" s="123" t="s">
        <v>68</v>
      </c>
      <c r="B63" s="123"/>
      <c r="C63" s="123"/>
      <c r="D63" s="115"/>
      <c r="E63" s="115"/>
      <c r="F63" s="115"/>
    </row>
    <row r="64" spans="1:6" s="9" customFormat="1" ht="12.75" customHeight="1" x14ac:dyDescent="0.25">
      <c r="A64" s="75"/>
      <c r="B64" s="31" t="s">
        <v>69</v>
      </c>
      <c r="C64" s="31" t="s">
        <v>63</v>
      </c>
      <c r="D64" s="115"/>
      <c r="E64" s="115"/>
      <c r="F64" s="115"/>
    </row>
    <row r="65" spans="1:6" x14ac:dyDescent="0.25">
      <c r="A65" s="33" t="str">
        <f>IF(A11="","",+A11)</f>
        <v>Identify each position by job title</v>
      </c>
      <c r="B65" s="34">
        <f>+F11</f>
        <v>0</v>
      </c>
      <c r="C65" s="32"/>
      <c r="D65" s="57">
        <f>B65*C65</f>
        <v>0</v>
      </c>
      <c r="E65" s="57"/>
      <c r="F65" s="35">
        <f>D65+E65</f>
        <v>0</v>
      </c>
    </row>
    <row r="66" spans="1:6" x14ac:dyDescent="0.25">
      <c r="A66" s="33" t="str">
        <f>IF(A12="","",+A12)</f>
        <v/>
      </c>
      <c r="B66" s="34">
        <f>+F12</f>
        <v>0</v>
      </c>
      <c r="C66" s="32"/>
      <c r="D66" s="57">
        <f t="shared" ref="D66:D103" si="2">B66*C66</f>
        <v>0</v>
      </c>
      <c r="E66" s="57"/>
      <c r="F66" s="35">
        <f t="shared" ref="F66:F103" si="3">D66+E66</f>
        <v>0</v>
      </c>
    </row>
    <row r="67" spans="1:6" x14ac:dyDescent="0.25">
      <c r="A67" s="33" t="str">
        <f t="shared" ref="A67:A103" si="4">IF(A13="","",+A13)</f>
        <v/>
      </c>
      <c r="B67" s="34">
        <f t="shared" ref="B67:B103" si="5">+F13</f>
        <v>0</v>
      </c>
      <c r="C67" s="32"/>
      <c r="D67" s="57">
        <f t="shared" si="2"/>
        <v>0</v>
      </c>
      <c r="E67" s="57"/>
      <c r="F67" s="35">
        <f t="shared" si="3"/>
        <v>0</v>
      </c>
    </row>
    <row r="68" spans="1:6" x14ac:dyDescent="0.25">
      <c r="A68" s="33" t="str">
        <f t="shared" si="4"/>
        <v/>
      </c>
      <c r="B68" s="34">
        <f t="shared" si="5"/>
        <v>0</v>
      </c>
      <c r="C68" s="32"/>
      <c r="D68" s="57">
        <f t="shared" si="2"/>
        <v>0</v>
      </c>
      <c r="E68" s="57"/>
      <c r="F68" s="35">
        <f t="shared" si="3"/>
        <v>0</v>
      </c>
    </row>
    <row r="69" spans="1:6" x14ac:dyDescent="0.25">
      <c r="A69" s="33" t="str">
        <f t="shared" si="4"/>
        <v/>
      </c>
      <c r="B69" s="34">
        <f t="shared" si="5"/>
        <v>0</v>
      </c>
      <c r="C69" s="32"/>
      <c r="D69" s="57">
        <f t="shared" si="2"/>
        <v>0</v>
      </c>
      <c r="E69" s="57"/>
      <c r="F69" s="35">
        <f t="shared" si="3"/>
        <v>0</v>
      </c>
    </row>
    <row r="70" spans="1:6" x14ac:dyDescent="0.25">
      <c r="A70" s="33" t="str">
        <f t="shared" si="4"/>
        <v/>
      </c>
      <c r="B70" s="34">
        <f t="shared" si="5"/>
        <v>0</v>
      </c>
      <c r="C70" s="32"/>
      <c r="D70" s="57">
        <f t="shared" si="2"/>
        <v>0</v>
      </c>
      <c r="E70" s="57"/>
      <c r="F70" s="35">
        <f t="shared" si="3"/>
        <v>0</v>
      </c>
    </row>
    <row r="71" spans="1:6" x14ac:dyDescent="0.25">
      <c r="A71" s="33" t="str">
        <f t="shared" si="4"/>
        <v/>
      </c>
      <c r="B71" s="34">
        <f t="shared" si="5"/>
        <v>0</v>
      </c>
      <c r="C71" s="32"/>
      <c r="D71" s="57">
        <f t="shared" si="2"/>
        <v>0</v>
      </c>
      <c r="E71" s="57"/>
      <c r="F71" s="35">
        <f t="shared" si="3"/>
        <v>0</v>
      </c>
    </row>
    <row r="72" spans="1:6" x14ac:dyDescent="0.25">
      <c r="A72" s="33" t="str">
        <f t="shared" si="4"/>
        <v/>
      </c>
      <c r="B72" s="34">
        <f t="shared" si="5"/>
        <v>0</v>
      </c>
      <c r="C72" s="32"/>
      <c r="D72" s="57">
        <f t="shared" si="2"/>
        <v>0</v>
      </c>
      <c r="E72" s="57"/>
      <c r="F72" s="35">
        <f t="shared" si="3"/>
        <v>0</v>
      </c>
    </row>
    <row r="73" spans="1:6" x14ac:dyDescent="0.25">
      <c r="A73" s="33" t="str">
        <f t="shared" si="4"/>
        <v/>
      </c>
      <c r="B73" s="34">
        <f t="shared" si="5"/>
        <v>0</v>
      </c>
      <c r="C73" s="32"/>
      <c r="D73" s="57">
        <f t="shared" si="2"/>
        <v>0</v>
      </c>
      <c r="E73" s="57"/>
      <c r="F73" s="35">
        <f t="shared" si="3"/>
        <v>0</v>
      </c>
    </row>
    <row r="74" spans="1:6" x14ac:dyDescent="0.25">
      <c r="A74" s="33" t="str">
        <f t="shared" si="4"/>
        <v/>
      </c>
      <c r="B74" s="34">
        <f t="shared" si="5"/>
        <v>0</v>
      </c>
      <c r="C74" s="32"/>
      <c r="D74" s="57">
        <f t="shared" si="2"/>
        <v>0</v>
      </c>
      <c r="E74" s="57"/>
      <c r="F74" s="35">
        <f t="shared" si="3"/>
        <v>0</v>
      </c>
    </row>
    <row r="75" spans="1:6" x14ac:dyDescent="0.25">
      <c r="A75" s="33" t="str">
        <f t="shared" si="4"/>
        <v/>
      </c>
      <c r="B75" s="34">
        <f t="shared" si="5"/>
        <v>0</v>
      </c>
      <c r="C75" s="32"/>
      <c r="D75" s="57">
        <f t="shared" si="2"/>
        <v>0</v>
      </c>
      <c r="E75" s="57"/>
      <c r="F75" s="35">
        <f t="shared" si="3"/>
        <v>0</v>
      </c>
    </row>
    <row r="76" spans="1:6" x14ac:dyDescent="0.25">
      <c r="A76" s="33" t="str">
        <f t="shared" si="4"/>
        <v/>
      </c>
      <c r="B76" s="34">
        <f t="shared" si="5"/>
        <v>0</v>
      </c>
      <c r="C76" s="32"/>
      <c r="D76" s="57">
        <f t="shared" si="2"/>
        <v>0</v>
      </c>
      <c r="E76" s="57"/>
      <c r="F76" s="35">
        <f t="shared" si="3"/>
        <v>0</v>
      </c>
    </row>
    <row r="77" spans="1:6" x14ac:dyDescent="0.25">
      <c r="A77" s="33" t="str">
        <f t="shared" si="4"/>
        <v/>
      </c>
      <c r="B77" s="34">
        <f t="shared" si="5"/>
        <v>0</v>
      </c>
      <c r="C77" s="32"/>
      <c r="D77" s="57">
        <f t="shared" si="2"/>
        <v>0</v>
      </c>
      <c r="E77" s="57"/>
      <c r="F77" s="35">
        <f t="shared" si="3"/>
        <v>0</v>
      </c>
    </row>
    <row r="78" spans="1:6" x14ac:dyDescent="0.25">
      <c r="A78" s="33" t="str">
        <f t="shared" si="4"/>
        <v/>
      </c>
      <c r="B78" s="34">
        <f t="shared" si="5"/>
        <v>0</v>
      </c>
      <c r="C78" s="32"/>
      <c r="D78" s="57">
        <f t="shared" si="2"/>
        <v>0</v>
      </c>
      <c r="E78" s="57"/>
      <c r="F78" s="35">
        <f t="shared" si="3"/>
        <v>0</v>
      </c>
    </row>
    <row r="79" spans="1:6" x14ac:dyDescent="0.25">
      <c r="A79" s="33" t="str">
        <f t="shared" si="4"/>
        <v/>
      </c>
      <c r="B79" s="34">
        <f t="shared" si="5"/>
        <v>0</v>
      </c>
      <c r="C79" s="32"/>
      <c r="D79" s="57">
        <f t="shared" si="2"/>
        <v>0</v>
      </c>
      <c r="E79" s="57"/>
      <c r="F79" s="35">
        <f t="shared" si="3"/>
        <v>0</v>
      </c>
    </row>
    <row r="80" spans="1:6" x14ac:dyDescent="0.25">
      <c r="A80" s="33" t="str">
        <f t="shared" si="4"/>
        <v/>
      </c>
      <c r="B80" s="34">
        <f t="shared" si="5"/>
        <v>0</v>
      </c>
      <c r="C80" s="32"/>
      <c r="D80" s="57">
        <f t="shared" si="2"/>
        <v>0</v>
      </c>
      <c r="E80" s="57"/>
      <c r="F80" s="35">
        <f t="shared" si="3"/>
        <v>0</v>
      </c>
    </row>
    <row r="81" spans="1:6" x14ac:dyDescent="0.25">
      <c r="A81" s="33" t="str">
        <f t="shared" si="4"/>
        <v/>
      </c>
      <c r="B81" s="34">
        <f t="shared" si="5"/>
        <v>0</v>
      </c>
      <c r="C81" s="32"/>
      <c r="D81" s="57">
        <f t="shared" si="2"/>
        <v>0</v>
      </c>
      <c r="E81" s="57"/>
      <c r="F81" s="35">
        <f t="shared" si="3"/>
        <v>0</v>
      </c>
    </row>
    <row r="82" spans="1:6" x14ac:dyDescent="0.25">
      <c r="A82" s="33" t="str">
        <f t="shared" si="4"/>
        <v/>
      </c>
      <c r="B82" s="34">
        <f t="shared" si="5"/>
        <v>0</v>
      </c>
      <c r="C82" s="32"/>
      <c r="D82" s="57">
        <f t="shared" si="2"/>
        <v>0</v>
      </c>
      <c r="E82" s="57"/>
      <c r="F82" s="35">
        <f t="shared" si="3"/>
        <v>0</v>
      </c>
    </row>
    <row r="83" spans="1:6" x14ac:dyDescent="0.25">
      <c r="A83" s="33" t="str">
        <f t="shared" si="4"/>
        <v/>
      </c>
      <c r="B83" s="34">
        <f t="shared" si="5"/>
        <v>0</v>
      </c>
      <c r="C83" s="32"/>
      <c r="D83" s="57">
        <f t="shared" si="2"/>
        <v>0</v>
      </c>
      <c r="E83" s="57"/>
      <c r="F83" s="35">
        <f t="shared" si="3"/>
        <v>0</v>
      </c>
    </row>
    <row r="84" spans="1:6" x14ac:dyDescent="0.25">
      <c r="A84" s="33" t="str">
        <f t="shared" si="4"/>
        <v/>
      </c>
      <c r="B84" s="34">
        <f t="shared" si="5"/>
        <v>0</v>
      </c>
      <c r="C84" s="32"/>
      <c r="D84" s="57">
        <f t="shared" si="2"/>
        <v>0</v>
      </c>
      <c r="E84" s="57"/>
      <c r="F84" s="35">
        <f t="shared" si="3"/>
        <v>0</v>
      </c>
    </row>
    <row r="85" spans="1:6" x14ac:dyDescent="0.25">
      <c r="A85" s="33" t="str">
        <f t="shared" si="4"/>
        <v/>
      </c>
      <c r="B85" s="34">
        <f t="shared" si="5"/>
        <v>0</v>
      </c>
      <c r="C85" s="32"/>
      <c r="D85" s="57">
        <f t="shared" si="2"/>
        <v>0</v>
      </c>
      <c r="E85" s="57"/>
      <c r="F85" s="35">
        <f t="shared" si="3"/>
        <v>0</v>
      </c>
    </row>
    <row r="86" spans="1:6" x14ac:dyDescent="0.25">
      <c r="A86" s="33" t="str">
        <f t="shared" si="4"/>
        <v/>
      </c>
      <c r="B86" s="34">
        <f t="shared" si="5"/>
        <v>0</v>
      </c>
      <c r="C86" s="32"/>
      <c r="D86" s="57">
        <f t="shared" si="2"/>
        <v>0</v>
      </c>
      <c r="E86" s="57"/>
      <c r="F86" s="35">
        <f t="shared" si="3"/>
        <v>0</v>
      </c>
    </row>
    <row r="87" spans="1:6" x14ac:dyDescent="0.25">
      <c r="A87" s="33" t="str">
        <f t="shared" si="4"/>
        <v/>
      </c>
      <c r="B87" s="34">
        <f t="shared" si="5"/>
        <v>0</v>
      </c>
      <c r="C87" s="32"/>
      <c r="D87" s="57">
        <f t="shared" si="2"/>
        <v>0</v>
      </c>
      <c r="E87" s="57"/>
      <c r="F87" s="35">
        <f t="shared" si="3"/>
        <v>0</v>
      </c>
    </row>
    <row r="88" spans="1:6" x14ac:dyDescent="0.25">
      <c r="A88" s="33" t="str">
        <f t="shared" si="4"/>
        <v/>
      </c>
      <c r="B88" s="34">
        <f t="shared" si="5"/>
        <v>0</v>
      </c>
      <c r="C88" s="32"/>
      <c r="D88" s="57">
        <f t="shared" si="2"/>
        <v>0</v>
      </c>
      <c r="E88" s="57"/>
      <c r="F88" s="35">
        <f t="shared" si="3"/>
        <v>0</v>
      </c>
    </row>
    <row r="89" spans="1:6" x14ac:dyDescent="0.25">
      <c r="A89" s="33" t="str">
        <f t="shared" si="4"/>
        <v/>
      </c>
      <c r="B89" s="34">
        <f t="shared" si="5"/>
        <v>0</v>
      </c>
      <c r="C89" s="32"/>
      <c r="D89" s="57">
        <f t="shared" si="2"/>
        <v>0</v>
      </c>
      <c r="E89" s="57"/>
      <c r="F89" s="35">
        <f t="shared" si="3"/>
        <v>0</v>
      </c>
    </row>
    <row r="90" spans="1:6" x14ac:dyDescent="0.25">
      <c r="A90" s="33" t="str">
        <f t="shared" si="4"/>
        <v/>
      </c>
      <c r="B90" s="34">
        <f t="shared" si="5"/>
        <v>0</v>
      </c>
      <c r="C90" s="32"/>
      <c r="D90" s="57">
        <f t="shared" si="2"/>
        <v>0</v>
      </c>
      <c r="E90" s="57"/>
      <c r="F90" s="35">
        <f t="shared" si="3"/>
        <v>0</v>
      </c>
    </row>
    <row r="91" spans="1:6" x14ac:dyDescent="0.25">
      <c r="A91" s="33" t="str">
        <f t="shared" si="4"/>
        <v/>
      </c>
      <c r="B91" s="34">
        <f t="shared" si="5"/>
        <v>0</v>
      </c>
      <c r="C91" s="32"/>
      <c r="D91" s="57">
        <f t="shared" si="2"/>
        <v>0</v>
      </c>
      <c r="E91" s="57"/>
      <c r="F91" s="35">
        <f t="shared" si="3"/>
        <v>0</v>
      </c>
    </row>
    <row r="92" spans="1:6" x14ac:dyDescent="0.25">
      <c r="A92" s="33" t="str">
        <f t="shared" si="4"/>
        <v/>
      </c>
      <c r="B92" s="34">
        <f t="shared" si="5"/>
        <v>0</v>
      </c>
      <c r="C92" s="32"/>
      <c r="D92" s="57">
        <f t="shared" si="2"/>
        <v>0</v>
      </c>
      <c r="E92" s="57"/>
      <c r="F92" s="35">
        <f t="shared" si="3"/>
        <v>0</v>
      </c>
    </row>
    <row r="93" spans="1:6" x14ac:dyDescent="0.25">
      <c r="A93" s="33" t="str">
        <f t="shared" si="4"/>
        <v/>
      </c>
      <c r="B93" s="34">
        <f t="shared" si="5"/>
        <v>0</v>
      </c>
      <c r="C93" s="32"/>
      <c r="D93" s="57">
        <f t="shared" si="2"/>
        <v>0</v>
      </c>
      <c r="E93" s="57"/>
      <c r="F93" s="35">
        <f t="shared" si="3"/>
        <v>0</v>
      </c>
    </row>
    <row r="94" spans="1:6" x14ac:dyDescent="0.25">
      <c r="A94" s="33" t="str">
        <f t="shared" si="4"/>
        <v/>
      </c>
      <c r="B94" s="34">
        <f t="shared" si="5"/>
        <v>0</v>
      </c>
      <c r="C94" s="32"/>
      <c r="D94" s="57">
        <f t="shared" si="2"/>
        <v>0</v>
      </c>
      <c r="E94" s="57"/>
      <c r="F94" s="35">
        <f t="shared" si="3"/>
        <v>0</v>
      </c>
    </row>
    <row r="95" spans="1:6" x14ac:dyDescent="0.25">
      <c r="A95" s="33" t="str">
        <f t="shared" si="4"/>
        <v/>
      </c>
      <c r="B95" s="34">
        <f t="shared" si="5"/>
        <v>0</v>
      </c>
      <c r="C95" s="32"/>
      <c r="D95" s="57">
        <f t="shared" si="2"/>
        <v>0</v>
      </c>
      <c r="E95" s="57"/>
      <c r="F95" s="35">
        <f t="shared" si="3"/>
        <v>0</v>
      </c>
    </row>
    <row r="96" spans="1:6" x14ac:dyDescent="0.25">
      <c r="A96" s="33" t="str">
        <f t="shared" si="4"/>
        <v/>
      </c>
      <c r="B96" s="34">
        <f t="shared" si="5"/>
        <v>0</v>
      </c>
      <c r="C96" s="32"/>
      <c r="D96" s="57">
        <f t="shared" si="2"/>
        <v>0</v>
      </c>
      <c r="E96" s="57"/>
      <c r="F96" s="35">
        <f t="shared" si="3"/>
        <v>0</v>
      </c>
    </row>
    <row r="97" spans="1:6" x14ac:dyDescent="0.25">
      <c r="A97" s="33" t="str">
        <f t="shared" si="4"/>
        <v/>
      </c>
      <c r="B97" s="34">
        <f t="shared" si="5"/>
        <v>0</v>
      </c>
      <c r="C97" s="32"/>
      <c r="D97" s="57">
        <f t="shared" si="2"/>
        <v>0</v>
      </c>
      <c r="E97" s="57"/>
      <c r="F97" s="35">
        <f t="shared" si="3"/>
        <v>0</v>
      </c>
    </row>
    <row r="98" spans="1:6" x14ac:dyDescent="0.25">
      <c r="A98" s="33" t="str">
        <f t="shared" si="4"/>
        <v/>
      </c>
      <c r="B98" s="34">
        <f t="shared" si="5"/>
        <v>0</v>
      </c>
      <c r="C98" s="32"/>
      <c r="D98" s="57">
        <f t="shared" si="2"/>
        <v>0</v>
      </c>
      <c r="E98" s="57"/>
      <c r="F98" s="35">
        <f t="shared" si="3"/>
        <v>0</v>
      </c>
    </row>
    <row r="99" spans="1:6" x14ac:dyDescent="0.25">
      <c r="A99" s="33" t="str">
        <f t="shared" si="4"/>
        <v/>
      </c>
      <c r="B99" s="34">
        <f t="shared" si="5"/>
        <v>0</v>
      </c>
      <c r="C99" s="32"/>
      <c r="D99" s="57">
        <f t="shared" si="2"/>
        <v>0</v>
      </c>
      <c r="E99" s="57"/>
      <c r="F99" s="35">
        <f t="shared" si="3"/>
        <v>0</v>
      </c>
    </row>
    <row r="100" spans="1:6" x14ac:dyDescent="0.25">
      <c r="A100" s="33" t="str">
        <f t="shared" si="4"/>
        <v/>
      </c>
      <c r="B100" s="34">
        <f t="shared" si="5"/>
        <v>0</v>
      </c>
      <c r="C100" s="32"/>
      <c r="D100" s="57">
        <f t="shared" si="2"/>
        <v>0</v>
      </c>
      <c r="E100" s="57"/>
      <c r="F100" s="35">
        <f t="shared" si="3"/>
        <v>0</v>
      </c>
    </row>
    <row r="101" spans="1:6" x14ac:dyDescent="0.25">
      <c r="A101" s="33" t="str">
        <f t="shared" si="4"/>
        <v/>
      </c>
      <c r="B101" s="34">
        <f t="shared" si="5"/>
        <v>0</v>
      </c>
      <c r="C101" s="32"/>
      <c r="D101" s="57">
        <f t="shared" si="2"/>
        <v>0</v>
      </c>
      <c r="E101" s="57"/>
      <c r="F101" s="35">
        <f t="shared" si="3"/>
        <v>0</v>
      </c>
    </row>
    <row r="102" spans="1:6" x14ac:dyDescent="0.25">
      <c r="A102" s="33" t="str">
        <f t="shared" si="4"/>
        <v/>
      </c>
      <c r="B102" s="34">
        <f t="shared" si="5"/>
        <v>0</v>
      </c>
      <c r="C102" s="32"/>
      <c r="D102" s="57">
        <f t="shared" si="2"/>
        <v>0</v>
      </c>
      <c r="E102" s="57"/>
      <c r="F102" s="35">
        <f t="shared" si="3"/>
        <v>0</v>
      </c>
    </row>
    <row r="103" spans="1:6" x14ac:dyDescent="0.25">
      <c r="A103" s="33" t="str">
        <f t="shared" si="4"/>
        <v/>
      </c>
      <c r="B103" s="34">
        <f t="shared" si="5"/>
        <v>0</v>
      </c>
      <c r="C103" s="32"/>
      <c r="D103" s="57">
        <f t="shared" si="2"/>
        <v>0</v>
      </c>
      <c r="E103" s="57"/>
      <c r="F103" s="35">
        <f t="shared" si="3"/>
        <v>0</v>
      </c>
    </row>
    <row r="104" spans="1:6" ht="24.75" customHeight="1" x14ac:dyDescent="0.25">
      <c r="A104" s="124" t="s">
        <v>70</v>
      </c>
      <c r="B104" s="124"/>
      <c r="C104" s="124"/>
      <c r="D104" s="41"/>
      <c r="E104" s="35"/>
      <c r="F104" s="35"/>
    </row>
    <row r="105" spans="1:6" x14ac:dyDescent="0.25">
      <c r="A105" s="125" t="s">
        <v>71</v>
      </c>
      <c r="B105" s="125"/>
      <c r="C105" s="125"/>
      <c r="D105" s="41"/>
      <c r="E105" s="35"/>
      <c r="F105" s="35"/>
    </row>
    <row r="106" spans="1:6" x14ac:dyDescent="0.25">
      <c r="A106" s="125" t="s">
        <v>72</v>
      </c>
      <c r="B106" s="125"/>
      <c r="C106" s="125"/>
      <c r="D106" s="41"/>
      <c r="E106" s="35"/>
      <c r="F106" s="35"/>
    </row>
    <row r="107" spans="1:6" x14ac:dyDescent="0.25">
      <c r="A107" s="125" t="s">
        <v>73</v>
      </c>
      <c r="B107" s="125"/>
      <c r="C107" s="125"/>
      <c r="D107" s="41"/>
      <c r="E107" s="35"/>
      <c r="F107" s="35"/>
    </row>
    <row r="108" spans="1:6" x14ac:dyDescent="0.25">
      <c r="A108" s="125" t="s">
        <v>74</v>
      </c>
      <c r="B108" s="125"/>
      <c r="C108" s="125"/>
      <c r="D108" s="41"/>
      <c r="E108" s="35"/>
      <c r="F108" s="35"/>
    </row>
    <row r="109" spans="1:6" x14ac:dyDescent="0.25">
      <c r="A109" s="125" t="s">
        <v>75</v>
      </c>
      <c r="B109" s="125"/>
      <c r="C109" s="125"/>
      <c r="D109" s="41"/>
      <c r="E109" s="35"/>
      <c r="F109" s="35"/>
    </row>
    <row r="110" spans="1:6" x14ac:dyDescent="0.25">
      <c r="A110" s="125" t="s">
        <v>76</v>
      </c>
      <c r="B110" s="125"/>
      <c r="C110" s="125"/>
      <c r="D110" s="41"/>
      <c r="E110" s="35"/>
      <c r="F110" s="35"/>
    </row>
    <row r="111" spans="1:6" x14ac:dyDescent="0.25">
      <c r="A111" s="125" t="s">
        <v>77</v>
      </c>
      <c r="B111" s="125"/>
      <c r="C111" s="125"/>
      <c r="D111" s="41"/>
      <c r="E111" s="35"/>
      <c r="F111" s="35"/>
    </row>
    <row r="112" spans="1:6" x14ac:dyDescent="0.25">
      <c r="A112" s="125" t="s">
        <v>78</v>
      </c>
      <c r="B112" s="125"/>
      <c r="C112" s="125"/>
      <c r="D112" s="42"/>
      <c r="E112" s="36"/>
      <c r="F112" s="36"/>
    </row>
    <row r="113" spans="1:6" s="9" customFormat="1" ht="12.75" customHeight="1" x14ac:dyDescent="0.25">
      <c r="A113" s="121" t="s">
        <v>66</v>
      </c>
      <c r="B113" s="121"/>
      <c r="C113" s="121"/>
      <c r="D113" s="13">
        <f>SUM(D65:D112)</f>
        <v>0</v>
      </c>
      <c r="E113" s="13">
        <f>SUM(E65:E112)</f>
        <v>0</v>
      </c>
      <c r="F113" s="13">
        <f>SUM(F65:F112)</f>
        <v>0</v>
      </c>
    </row>
    <row r="114" spans="1:6" s="9" customFormat="1" ht="12.75" customHeight="1" x14ac:dyDescent="0.25">
      <c r="A114" s="144"/>
      <c r="B114" s="144"/>
      <c r="C114" s="144"/>
      <c r="D114" s="144"/>
      <c r="E114" s="144"/>
      <c r="F114" s="144"/>
    </row>
    <row r="115" spans="1:6" s="9" customFormat="1" ht="12.75" customHeight="1" thickBot="1" x14ac:dyDescent="0.3">
      <c r="A115" s="122" t="s">
        <v>79</v>
      </c>
      <c r="B115" s="122"/>
      <c r="C115" s="122"/>
      <c r="D115" s="15">
        <f>+D60+D113</f>
        <v>0</v>
      </c>
      <c r="E115" s="15">
        <f>+E60+E113</f>
        <v>0</v>
      </c>
      <c r="F115" s="15">
        <f>+F60+F113</f>
        <v>0</v>
      </c>
    </row>
    <row r="116" spans="1:6" s="9" customFormat="1" ht="27" customHeight="1" thickTop="1" thickBot="1" x14ac:dyDescent="0.3">
      <c r="A116" s="128" t="s">
        <v>118</v>
      </c>
      <c r="B116" s="129"/>
      <c r="C116" s="129"/>
      <c r="D116" s="129"/>
      <c r="E116" s="129"/>
      <c r="F116" s="129"/>
    </row>
    <row r="117" spans="1:6" s="9" customFormat="1" ht="30" customHeight="1" x14ac:dyDescent="0.25">
      <c r="A117" s="130" t="s">
        <v>81</v>
      </c>
      <c r="B117" s="130"/>
      <c r="C117" s="130"/>
      <c r="D117" s="130"/>
      <c r="E117" s="130"/>
      <c r="F117" s="130"/>
    </row>
    <row r="118" spans="1:6" s="9" customFormat="1" x14ac:dyDescent="0.25">
      <c r="A118" s="118" t="s">
        <v>82</v>
      </c>
      <c r="B118" s="3" t="s">
        <v>61</v>
      </c>
      <c r="C118" s="3" t="s">
        <v>62</v>
      </c>
      <c r="D118" s="115"/>
      <c r="E118" s="115"/>
      <c r="F118" s="115"/>
    </row>
    <row r="119" spans="1:6" s="9" customFormat="1" x14ac:dyDescent="0.25">
      <c r="A119" s="119"/>
      <c r="B119" s="14" t="s">
        <v>63</v>
      </c>
      <c r="C119" s="14" t="s">
        <v>64</v>
      </c>
      <c r="D119" s="115"/>
      <c r="E119" s="115"/>
      <c r="F119" s="115"/>
    </row>
    <row r="120" spans="1:6" x14ac:dyDescent="0.25">
      <c r="A120" s="116" t="s">
        <v>83</v>
      </c>
      <c r="B120" s="117"/>
      <c r="C120" s="117"/>
      <c r="D120" s="57">
        <f>B120*C120</f>
        <v>0</v>
      </c>
      <c r="E120" s="57"/>
      <c r="F120" s="35">
        <f>D120+E120</f>
        <v>0</v>
      </c>
    </row>
    <row r="121" spans="1:6" x14ac:dyDescent="0.25">
      <c r="A121" s="80"/>
      <c r="B121" s="38"/>
      <c r="C121" s="55"/>
      <c r="D121" s="57">
        <f t="shared" ref="D121:D139" si="6">B121*C121</f>
        <v>0</v>
      </c>
      <c r="E121" s="57"/>
      <c r="F121" s="35">
        <f t="shared" ref="F121:F139" si="7">D121+E121</f>
        <v>0</v>
      </c>
    </row>
    <row r="122" spans="1:6" x14ac:dyDescent="0.25">
      <c r="A122" s="80"/>
      <c r="B122" s="38"/>
      <c r="C122" s="55"/>
      <c r="D122" s="57">
        <f t="shared" si="6"/>
        <v>0</v>
      </c>
      <c r="E122" s="57"/>
      <c r="F122" s="35">
        <f t="shared" si="7"/>
        <v>0</v>
      </c>
    </row>
    <row r="123" spans="1:6" x14ac:dyDescent="0.25">
      <c r="A123" s="80"/>
      <c r="B123" s="38"/>
      <c r="C123" s="55"/>
      <c r="D123" s="57">
        <f t="shared" si="6"/>
        <v>0</v>
      </c>
      <c r="E123" s="57"/>
      <c r="F123" s="35">
        <f t="shared" si="7"/>
        <v>0</v>
      </c>
    </row>
    <row r="124" spans="1:6" x14ac:dyDescent="0.25">
      <c r="A124" s="80"/>
      <c r="B124" s="38"/>
      <c r="C124" s="55"/>
      <c r="D124" s="57">
        <f t="shared" si="6"/>
        <v>0</v>
      </c>
      <c r="E124" s="57"/>
      <c r="F124" s="35">
        <f t="shared" si="7"/>
        <v>0</v>
      </c>
    </row>
    <row r="125" spans="1:6" x14ac:dyDescent="0.25">
      <c r="A125" s="80"/>
      <c r="B125" s="38"/>
      <c r="C125" s="55"/>
      <c r="D125" s="57">
        <f t="shared" si="6"/>
        <v>0</v>
      </c>
      <c r="E125" s="57"/>
      <c r="F125" s="35">
        <f t="shared" si="7"/>
        <v>0</v>
      </c>
    </row>
    <row r="126" spans="1:6" x14ac:dyDescent="0.25">
      <c r="A126" s="80"/>
      <c r="B126" s="38"/>
      <c r="C126" s="55"/>
      <c r="D126" s="57">
        <f t="shared" si="6"/>
        <v>0</v>
      </c>
      <c r="E126" s="57"/>
      <c r="F126" s="35">
        <f t="shared" si="7"/>
        <v>0</v>
      </c>
    </row>
    <row r="127" spans="1:6" x14ac:dyDescent="0.25">
      <c r="A127" s="80"/>
      <c r="B127" s="38"/>
      <c r="C127" s="55"/>
      <c r="D127" s="57">
        <f t="shared" si="6"/>
        <v>0</v>
      </c>
      <c r="E127" s="57"/>
      <c r="F127" s="35">
        <f t="shared" si="7"/>
        <v>0</v>
      </c>
    </row>
    <row r="128" spans="1:6" x14ac:dyDescent="0.25">
      <c r="A128" s="80"/>
      <c r="B128" s="38"/>
      <c r="C128" s="55"/>
      <c r="D128" s="57">
        <f t="shared" si="6"/>
        <v>0</v>
      </c>
      <c r="E128" s="57"/>
      <c r="F128" s="35">
        <f t="shared" si="7"/>
        <v>0</v>
      </c>
    </row>
    <row r="129" spans="1:6" x14ac:dyDescent="0.25">
      <c r="A129" s="80"/>
      <c r="B129" s="38"/>
      <c r="C129" s="55"/>
      <c r="D129" s="57">
        <f t="shared" si="6"/>
        <v>0</v>
      </c>
      <c r="E129" s="57"/>
      <c r="F129" s="35">
        <f t="shared" si="7"/>
        <v>0</v>
      </c>
    </row>
    <row r="130" spans="1:6" x14ac:dyDescent="0.25">
      <c r="A130" s="80"/>
      <c r="B130" s="38"/>
      <c r="C130" s="55"/>
      <c r="D130" s="57">
        <f t="shared" si="6"/>
        <v>0</v>
      </c>
      <c r="E130" s="57"/>
      <c r="F130" s="35">
        <f t="shared" si="7"/>
        <v>0</v>
      </c>
    </row>
    <row r="131" spans="1:6" x14ac:dyDescent="0.25">
      <c r="A131" s="80"/>
      <c r="B131" s="38"/>
      <c r="C131" s="55"/>
      <c r="D131" s="57">
        <f t="shared" si="6"/>
        <v>0</v>
      </c>
      <c r="E131" s="57"/>
      <c r="F131" s="35">
        <f t="shared" si="7"/>
        <v>0</v>
      </c>
    </row>
    <row r="132" spans="1:6" x14ac:dyDescent="0.25">
      <c r="A132" s="80"/>
      <c r="B132" s="38"/>
      <c r="C132" s="55"/>
      <c r="D132" s="57">
        <f t="shared" si="6"/>
        <v>0</v>
      </c>
      <c r="E132" s="57"/>
      <c r="F132" s="35">
        <f t="shared" si="7"/>
        <v>0</v>
      </c>
    </row>
    <row r="133" spans="1:6" x14ac:dyDescent="0.25">
      <c r="A133" s="80"/>
      <c r="B133" s="38"/>
      <c r="C133" s="55"/>
      <c r="D133" s="57">
        <f t="shared" si="6"/>
        <v>0</v>
      </c>
      <c r="E133" s="57"/>
      <c r="F133" s="35">
        <f t="shared" si="7"/>
        <v>0</v>
      </c>
    </row>
    <row r="134" spans="1:6" x14ac:dyDescent="0.25">
      <c r="A134" s="80"/>
      <c r="B134" s="38"/>
      <c r="C134" s="55"/>
      <c r="D134" s="57">
        <f t="shared" si="6"/>
        <v>0</v>
      </c>
      <c r="E134" s="57"/>
      <c r="F134" s="35">
        <f t="shared" si="7"/>
        <v>0</v>
      </c>
    </row>
    <row r="135" spans="1:6" x14ac:dyDescent="0.25">
      <c r="A135" s="80"/>
      <c r="B135" s="38"/>
      <c r="C135" s="55"/>
      <c r="D135" s="57">
        <f t="shared" si="6"/>
        <v>0</v>
      </c>
      <c r="E135" s="57"/>
      <c r="F135" s="35">
        <f t="shared" si="7"/>
        <v>0</v>
      </c>
    </row>
    <row r="136" spans="1:6" x14ac:dyDescent="0.25">
      <c r="A136" s="80"/>
      <c r="B136" s="38"/>
      <c r="C136" s="55"/>
      <c r="D136" s="57">
        <f t="shared" si="6"/>
        <v>0</v>
      </c>
      <c r="E136" s="57"/>
      <c r="F136" s="35">
        <f t="shared" si="7"/>
        <v>0</v>
      </c>
    </row>
    <row r="137" spans="1:6" x14ac:dyDescent="0.25">
      <c r="A137" s="80"/>
      <c r="B137" s="38"/>
      <c r="C137" s="55"/>
      <c r="D137" s="57">
        <f t="shared" si="6"/>
        <v>0</v>
      </c>
      <c r="E137" s="57"/>
      <c r="F137" s="35">
        <f t="shared" si="7"/>
        <v>0</v>
      </c>
    </row>
    <row r="138" spans="1:6" x14ac:dyDescent="0.25">
      <c r="A138" s="80"/>
      <c r="B138" s="38"/>
      <c r="C138" s="55"/>
      <c r="D138" s="57">
        <f t="shared" si="6"/>
        <v>0</v>
      </c>
      <c r="E138" s="57"/>
      <c r="F138" s="35">
        <f t="shared" si="7"/>
        <v>0</v>
      </c>
    </row>
    <row r="139" spans="1:6" x14ac:dyDescent="0.25">
      <c r="A139" s="80"/>
      <c r="B139" s="38"/>
      <c r="C139" s="55"/>
      <c r="D139" s="58">
        <f t="shared" si="6"/>
        <v>0</v>
      </c>
      <c r="E139" s="58"/>
      <c r="F139" s="36">
        <f t="shared" si="7"/>
        <v>0</v>
      </c>
    </row>
    <row r="140" spans="1:6" s="9" customFormat="1" ht="12.75" customHeight="1" thickBot="1" x14ac:dyDescent="0.3">
      <c r="A140" s="122" t="s">
        <v>79</v>
      </c>
      <c r="B140" s="122"/>
      <c r="C140" s="122"/>
      <c r="D140" s="27">
        <f>SUM(D120:D139)</f>
        <v>0</v>
      </c>
      <c r="E140" s="27">
        <f>SUM(E120:E139)</f>
        <v>0</v>
      </c>
      <c r="F140" s="27">
        <f>SUM(F120:F139)</f>
        <v>0</v>
      </c>
    </row>
    <row r="141" spans="1:6" s="9" customFormat="1" ht="27" customHeight="1" thickTop="1" thickBot="1" x14ac:dyDescent="0.3">
      <c r="A141" s="127"/>
      <c r="B141" s="127"/>
      <c r="C141" s="127"/>
      <c r="D141" s="127"/>
      <c r="E141" s="127"/>
      <c r="F141" s="127"/>
    </row>
    <row r="142" spans="1:6" s="9" customFormat="1" ht="30" customHeight="1" x14ac:dyDescent="0.25">
      <c r="A142" s="126" t="s">
        <v>84</v>
      </c>
      <c r="B142" s="126"/>
      <c r="C142" s="126"/>
      <c r="D142" s="126"/>
      <c r="E142" s="126"/>
      <c r="F142" s="126"/>
    </row>
    <row r="143" spans="1:6" x14ac:dyDescent="0.25">
      <c r="A143" s="116" t="s">
        <v>83</v>
      </c>
      <c r="B143" s="117"/>
      <c r="C143" s="117"/>
      <c r="D143" s="21"/>
      <c r="E143" s="57"/>
      <c r="F143" s="35">
        <f t="shared" ref="F143:F165" si="8">+D143+E143</f>
        <v>0</v>
      </c>
    </row>
    <row r="144" spans="1:6" x14ac:dyDescent="0.25">
      <c r="A144" s="116"/>
      <c r="B144" s="117"/>
      <c r="C144" s="117"/>
      <c r="D144" s="21"/>
      <c r="E144" s="57"/>
      <c r="F144" s="35">
        <f t="shared" si="8"/>
        <v>0</v>
      </c>
    </row>
    <row r="145" spans="1:6" x14ac:dyDescent="0.25">
      <c r="A145" s="116"/>
      <c r="B145" s="117"/>
      <c r="C145" s="117"/>
      <c r="D145" s="21"/>
      <c r="E145" s="57"/>
      <c r="F145" s="35">
        <f t="shared" si="8"/>
        <v>0</v>
      </c>
    </row>
    <row r="146" spans="1:6" x14ac:dyDescent="0.25">
      <c r="A146" s="116"/>
      <c r="B146" s="117"/>
      <c r="C146" s="117"/>
      <c r="D146" s="21"/>
      <c r="E146" s="57"/>
      <c r="F146" s="35">
        <f t="shared" si="8"/>
        <v>0</v>
      </c>
    </row>
    <row r="147" spans="1:6" x14ac:dyDescent="0.25">
      <c r="A147" s="116"/>
      <c r="B147" s="117"/>
      <c r="C147" s="117"/>
      <c r="D147" s="21"/>
      <c r="E147" s="57"/>
      <c r="F147" s="35">
        <f t="shared" si="8"/>
        <v>0</v>
      </c>
    </row>
    <row r="148" spans="1:6" x14ac:dyDescent="0.25">
      <c r="A148" s="116"/>
      <c r="B148" s="117"/>
      <c r="C148" s="117"/>
      <c r="D148" s="21"/>
      <c r="E148" s="57"/>
      <c r="F148" s="35">
        <f t="shared" si="8"/>
        <v>0</v>
      </c>
    </row>
    <row r="149" spans="1:6" x14ac:dyDescent="0.25">
      <c r="A149" s="116"/>
      <c r="B149" s="117"/>
      <c r="C149" s="117"/>
      <c r="D149" s="21"/>
      <c r="E149" s="57"/>
      <c r="F149" s="35">
        <f t="shared" si="8"/>
        <v>0</v>
      </c>
    </row>
    <row r="150" spans="1:6" x14ac:dyDescent="0.25">
      <c r="A150" s="116"/>
      <c r="B150" s="117"/>
      <c r="C150" s="117"/>
      <c r="D150" s="21"/>
      <c r="E150" s="57"/>
      <c r="F150" s="35">
        <f t="shared" si="8"/>
        <v>0</v>
      </c>
    </row>
    <row r="151" spans="1:6" x14ac:dyDescent="0.25">
      <c r="A151" s="116"/>
      <c r="B151" s="117"/>
      <c r="C151" s="117"/>
      <c r="D151" s="21"/>
      <c r="E151" s="57"/>
      <c r="F151" s="35">
        <f t="shared" si="8"/>
        <v>0</v>
      </c>
    </row>
    <row r="152" spans="1:6" x14ac:dyDescent="0.25">
      <c r="A152" s="116"/>
      <c r="B152" s="117"/>
      <c r="C152" s="117"/>
      <c r="D152" s="21"/>
      <c r="E152" s="57"/>
      <c r="F152" s="35">
        <f t="shared" si="8"/>
        <v>0</v>
      </c>
    </row>
    <row r="153" spans="1:6" x14ac:dyDescent="0.25">
      <c r="A153" s="116"/>
      <c r="B153" s="117"/>
      <c r="C153" s="117"/>
      <c r="D153" s="21"/>
      <c r="E153" s="57"/>
      <c r="F153" s="35">
        <f t="shared" si="8"/>
        <v>0</v>
      </c>
    </row>
    <row r="154" spans="1:6" x14ac:dyDescent="0.25">
      <c r="A154" s="116"/>
      <c r="B154" s="117"/>
      <c r="C154" s="117"/>
      <c r="D154" s="21"/>
      <c r="E154" s="57"/>
      <c r="F154" s="35">
        <f t="shared" si="8"/>
        <v>0</v>
      </c>
    </row>
    <row r="155" spans="1:6" x14ac:dyDescent="0.25">
      <c r="A155" s="116"/>
      <c r="B155" s="117"/>
      <c r="C155" s="117"/>
      <c r="D155" s="21"/>
      <c r="E155" s="57"/>
      <c r="F155" s="35">
        <f t="shared" si="8"/>
        <v>0</v>
      </c>
    </row>
    <row r="156" spans="1:6" x14ac:dyDescent="0.25">
      <c r="A156" s="116"/>
      <c r="B156" s="117"/>
      <c r="C156" s="117"/>
      <c r="D156" s="21"/>
      <c r="E156" s="57"/>
      <c r="F156" s="35">
        <f t="shared" si="8"/>
        <v>0</v>
      </c>
    </row>
    <row r="157" spans="1:6" x14ac:dyDescent="0.25">
      <c r="A157" s="116"/>
      <c r="B157" s="117"/>
      <c r="C157" s="117"/>
      <c r="D157" s="21"/>
      <c r="E157" s="57"/>
      <c r="F157" s="35">
        <f t="shared" si="8"/>
        <v>0</v>
      </c>
    </row>
    <row r="158" spans="1:6" x14ac:dyDescent="0.25">
      <c r="A158" s="116"/>
      <c r="B158" s="117"/>
      <c r="C158" s="117"/>
      <c r="D158" s="21"/>
      <c r="E158" s="57"/>
      <c r="F158" s="35">
        <f t="shared" si="8"/>
        <v>0</v>
      </c>
    </row>
    <row r="159" spans="1:6" x14ac:dyDescent="0.25">
      <c r="A159" s="116"/>
      <c r="B159" s="117"/>
      <c r="C159" s="117"/>
      <c r="D159" s="21"/>
      <c r="E159" s="57"/>
      <c r="F159" s="35">
        <f t="shared" si="8"/>
        <v>0</v>
      </c>
    </row>
    <row r="160" spans="1:6" x14ac:dyDescent="0.25">
      <c r="A160" s="116"/>
      <c r="B160" s="117"/>
      <c r="C160" s="117"/>
      <c r="D160" s="21"/>
      <c r="E160" s="57"/>
      <c r="F160" s="35">
        <f t="shared" si="8"/>
        <v>0</v>
      </c>
    </row>
    <row r="161" spans="1:6" x14ac:dyDescent="0.25">
      <c r="A161" s="116"/>
      <c r="B161" s="117"/>
      <c r="C161" s="117"/>
      <c r="D161" s="21"/>
      <c r="E161" s="57"/>
      <c r="F161" s="35">
        <f t="shared" si="8"/>
        <v>0</v>
      </c>
    </row>
    <row r="162" spans="1:6" x14ac:dyDescent="0.25">
      <c r="A162" s="116"/>
      <c r="B162" s="117"/>
      <c r="C162" s="117"/>
      <c r="D162" s="21"/>
      <c r="E162" s="57"/>
      <c r="F162" s="35">
        <f t="shared" si="8"/>
        <v>0</v>
      </c>
    </row>
    <row r="163" spans="1:6" x14ac:dyDescent="0.25">
      <c r="A163" s="116"/>
      <c r="B163" s="117"/>
      <c r="C163" s="117"/>
      <c r="D163" s="21"/>
      <c r="E163" s="57"/>
      <c r="F163" s="35">
        <f t="shared" si="8"/>
        <v>0</v>
      </c>
    </row>
    <row r="164" spans="1:6" x14ac:dyDescent="0.25">
      <c r="A164" s="116"/>
      <c r="B164" s="117"/>
      <c r="C164" s="117"/>
      <c r="D164" s="21"/>
      <c r="E164" s="57"/>
      <c r="F164" s="35">
        <f t="shared" si="8"/>
        <v>0</v>
      </c>
    </row>
    <row r="165" spans="1:6" x14ac:dyDescent="0.25">
      <c r="A165" s="116"/>
      <c r="B165" s="117"/>
      <c r="C165" s="117"/>
      <c r="D165" s="21"/>
      <c r="E165" s="57"/>
      <c r="F165" s="35">
        <f t="shared" si="8"/>
        <v>0</v>
      </c>
    </row>
    <row r="166" spans="1:6" s="9" customFormat="1" ht="13.8" thickBot="1" x14ac:dyDescent="0.3">
      <c r="A166" s="122" t="s">
        <v>79</v>
      </c>
      <c r="B166" s="122"/>
      <c r="C166" s="122"/>
      <c r="D166" s="27">
        <f>SUM(D142:D165)</f>
        <v>0</v>
      </c>
      <c r="E166" s="27">
        <f>SUM(E142:E165)</f>
        <v>0</v>
      </c>
      <c r="F166" s="27">
        <f>SUM(F142:F165)</f>
        <v>0</v>
      </c>
    </row>
    <row r="167" spans="1:6" s="9" customFormat="1" ht="27" customHeight="1" thickTop="1" thickBot="1" x14ac:dyDescent="0.3">
      <c r="A167" s="135" t="s">
        <v>119</v>
      </c>
      <c r="B167" s="135"/>
      <c r="C167" s="135"/>
      <c r="D167" s="135"/>
      <c r="E167" s="135"/>
      <c r="F167" s="135"/>
    </row>
    <row r="168" spans="1:6" s="9" customFormat="1" ht="30" customHeight="1" x14ac:dyDescent="0.25">
      <c r="A168" s="130" t="s">
        <v>86</v>
      </c>
      <c r="B168" s="130"/>
      <c r="C168" s="130"/>
      <c r="D168" s="130"/>
      <c r="E168" s="130"/>
      <c r="F168" s="130"/>
    </row>
    <row r="169" spans="1:6" ht="12.75" customHeight="1" x14ac:dyDescent="0.25">
      <c r="A169" s="116" t="s">
        <v>141</v>
      </c>
      <c r="B169" s="117"/>
      <c r="C169" s="117"/>
      <c r="D169" s="21"/>
      <c r="E169" s="57"/>
      <c r="F169" s="35">
        <f t="shared" ref="F169:F181" si="9">+D169+E169</f>
        <v>0</v>
      </c>
    </row>
    <row r="170" spans="1:6" x14ac:dyDescent="0.25">
      <c r="A170" s="116"/>
      <c r="B170" s="117"/>
      <c r="C170" s="117"/>
      <c r="D170" s="21"/>
      <c r="E170" s="57"/>
      <c r="F170" s="35">
        <f t="shared" si="9"/>
        <v>0</v>
      </c>
    </row>
    <row r="171" spans="1:6" x14ac:dyDescent="0.25">
      <c r="A171" s="116"/>
      <c r="B171" s="117"/>
      <c r="C171" s="117"/>
      <c r="D171" s="21"/>
      <c r="E171" s="57"/>
      <c r="F171" s="35">
        <f t="shared" si="9"/>
        <v>0</v>
      </c>
    </row>
    <row r="172" spans="1:6" x14ac:dyDescent="0.25">
      <c r="A172" s="116"/>
      <c r="B172" s="117"/>
      <c r="C172" s="117"/>
      <c r="D172" s="21"/>
      <c r="E172" s="57"/>
      <c r="F172" s="35">
        <f t="shared" si="9"/>
        <v>0</v>
      </c>
    </row>
    <row r="173" spans="1:6" x14ac:dyDescent="0.25">
      <c r="A173" s="116"/>
      <c r="B173" s="117"/>
      <c r="C173" s="117"/>
      <c r="D173" s="21"/>
      <c r="E173" s="57"/>
      <c r="F173" s="35">
        <f t="shared" si="9"/>
        <v>0</v>
      </c>
    </row>
    <row r="174" spans="1:6" ht="12.75" customHeight="1" x14ac:dyDescent="0.25">
      <c r="A174" s="116"/>
      <c r="B174" s="117"/>
      <c r="C174" s="117"/>
      <c r="D174" s="21"/>
      <c r="E174" s="57"/>
      <c r="F174" s="35">
        <f t="shared" si="9"/>
        <v>0</v>
      </c>
    </row>
    <row r="175" spans="1:6" x14ac:dyDescent="0.25">
      <c r="A175" s="116"/>
      <c r="B175" s="117"/>
      <c r="C175" s="117"/>
      <c r="D175" s="21"/>
      <c r="E175" s="57"/>
      <c r="F175" s="35">
        <f t="shared" si="9"/>
        <v>0</v>
      </c>
    </row>
    <row r="176" spans="1:6" x14ac:dyDescent="0.25">
      <c r="A176" s="116"/>
      <c r="B176" s="117"/>
      <c r="C176" s="117"/>
      <c r="D176" s="21"/>
      <c r="E176" s="57"/>
      <c r="F176" s="35">
        <f t="shared" si="9"/>
        <v>0</v>
      </c>
    </row>
    <row r="177" spans="1:6" x14ac:dyDescent="0.25">
      <c r="A177" s="116"/>
      <c r="B177" s="117"/>
      <c r="C177" s="117"/>
      <c r="D177" s="21"/>
      <c r="E177" s="57"/>
      <c r="F177" s="35">
        <f t="shared" si="9"/>
        <v>0</v>
      </c>
    </row>
    <row r="178" spans="1:6" x14ac:dyDescent="0.25">
      <c r="A178" s="116"/>
      <c r="B178" s="117"/>
      <c r="C178" s="117"/>
      <c r="D178" s="21"/>
      <c r="E178" s="57"/>
      <c r="F178" s="35">
        <f t="shared" si="9"/>
        <v>0</v>
      </c>
    </row>
    <row r="179" spans="1:6" x14ac:dyDescent="0.25">
      <c r="A179" s="116"/>
      <c r="B179" s="117"/>
      <c r="C179" s="117"/>
      <c r="D179" s="21"/>
      <c r="E179" s="57"/>
      <c r="F179" s="35">
        <f t="shared" si="9"/>
        <v>0</v>
      </c>
    </row>
    <row r="180" spans="1:6" ht="12.75" customHeight="1" x14ac:dyDescent="0.25">
      <c r="A180" s="116"/>
      <c r="B180" s="117"/>
      <c r="C180" s="117"/>
      <c r="D180" s="21"/>
      <c r="E180" s="57"/>
      <c r="F180" s="35">
        <f t="shared" si="9"/>
        <v>0</v>
      </c>
    </row>
    <row r="181" spans="1:6" x14ac:dyDescent="0.25">
      <c r="A181" s="110"/>
      <c r="B181" s="110"/>
      <c r="C181" s="110"/>
      <c r="D181" s="22"/>
      <c r="E181" s="58"/>
      <c r="F181" s="36">
        <f t="shared" si="9"/>
        <v>0</v>
      </c>
    </row>
    <row r="182" spans="1:6" s="9" customFormat="1" ht="13.8" thickBot="1" x14ac:dyDescent="0.3">
      <c r="A182" s="122" t="s">
        <v>79</v>
      </c>
      <c r="B182" s="122"/>
      <c r="C182" s="122"/>
      <c r="D182" s="16">
        <f>SUM(D169:D181)</f>
        <v>0</v>
      </c>
      <c r="E182" s="16">
        <f>SUM(E169:E181)</f>
        <v>0</v>
      </c>
      <c r="F182" s="16">
        <f>SUM(F169:F181)</f>
        <v>0</v>
      </c>
    </row>
    <row r="183" spans="1:6" s="9" customFormat="1" ht="27" customHeight="1" thickTop="1" thickBot="1" x14ac:dyDescent="0.3">
      <c r="A183" s="132"/>
      <c r="B183" s="132"/>
      <c r="C183" s="132"/>
      <c r="D183" s="132"/>
      <c r="E183" s="132"/>
      <c r="F183" s="132"/>
    </row>
    <row r="184" spans="1:6" s="9" customFormat="1" ht="30" customHeight="1" x14ac:dyDescent="0.25">
      <c r="A184" s="130" t="s">
        <v>87</v>
      </c>
      <c r="B184" s="130"/>
      <c r="C184" s="130"/>
      <c r="D184" s="130"/>
      <c r="E184" s="130"/>
      <c r="F184" s="130"/>
    </row>
    <row r="185" spans="1:6" s="9" customFormat="1" ht="21.75" customHeight="1" x14ac:dyDescent="0.25">
      <c r="A185" s="20"/>
      <c r="B185" s="24" t="s">
        <v>88</v>
      </c>
      <c r="C185" s="24" t="s">
        <v>89</v>
      </c>
      <c r="D185" s="115"/>
      <c r="E185" s="115"/>
      <c r="F185" s="115"/>
    </row>
    <row r="186" spans="1:6" x14ac:dyDescent="0.25">
      <c r="A186" s="81" t="s">
        <v>151</v>
      </c>
      <c r="B186" s="79"/>
      <c r="C186" s="38"/>
      <c r="D186" s="57">
        <f>B186*C186</f>
        <v>0</v>
      </c>
      <c r="E186" s="57"/>
      <c r="F186" s="35">
        <f>D186+E186</f>
        <v>0</v>
      </c>
    </row>
    <row r="187" spans="1:6" x14ac:dyDescent="0.25">
      <c r="A187" s="81"/>
      <c r="B187" s="79"/>
      <c r="C187" s="38"/>
      <c r="D187" s="57">
        <f t="shared" ref="D187:D197" si="10">B187*C187</f>
        <v>0</v>
      </c>
      <c r="E187" s="57"/>
      <c r="F187" s="35">
        <f t="shared" ref="F187:F197" si="11">D187+E187</f>
        <v>0</v>
      </c>
    </row>
    <row r="188" spans="1:6" x14ac:dyDescent="0.25">
      <c r="A188" s="81"/>
      <c r="B188" s="79"/>
      <c r="C188" s="38"/>
      <c r="D188" s="57">
        <f t="shared" si="10"/>
        <v>0</v>
      </c>
      <c r="E188" s="57"/>
      <c r="F188" s="35">
        <f t="shared" si="11"/>
        <v>0</v>
      </c>
    </row>
    <row r="189" spans="1:6" x14ac:dyDescent="0.25">
      <c r="A189" s="81"/>
      <c r="B189" s="79"/>
      <c r="C189" s="38"/>
      <c r="D189" s="57">
        <f t="shared" si="10"/>
        <v>0</v>
      </c>
      <c r="E189" s="57"/>
      <c r="F189" s="35">
        <f t="shared" si="11"/>
        <v>0</v>
      </c>
    </row>
    <row r="190" spans="1:6" x14ac:dyDescent="0.25">
      <c r="A190" s="81"/>
      <c r="B190" s="79"/>
      <c r="C190" s="38"/>
      <c r="D190" s="57">
        <f t="shared" si="10"/>
        <v>0</v>
      </c>
      <c r="E190" s="57"/>
      <c r="F190" s="35">
        <f t="shared" si="11"/>
        <v>0</v>
      </c>
    </row>
    <row r="191" spans="1:6" x14ac:dyDescent="0.25">
      <c r="A191" s="81"/>
      <c r="B191" s="79"/>
      <c r="C191" s="38"/>
      <c r="D191" s="57">
        <f t="shared" si="10"/>
        <v>0</v>
      </c>
      <c r="E191" s="57"/>
      <c r="F191" s="35">
        <f t="shared" si="11"/>
        <v>0</v>
      </c>
    </row>
    <row r="192" spans="1:6" x14ac:dyDescent="0.25">
      <c r="A192" s="81"/>
      <c r="B192" s="79"/>
      <c r="C192" s="38"/>
      <c r="D192" s="57">
        <f t="shared" si="10"/>
        <v>0</v>
      </c>
      <c r="E192" s="57"/>
      <c r="F192" s="35">
        <f t="shared" si="11"/>
        <v>0</v>
      </c>
    </row>
    <row r="193" spans="1:6" x14ac:dyDescent="0.25">
      <c r="A193" s="81"/>
      <c r="B193" s="79"/>
      <c r="C193" s="38"/>
      <c r="D193" s="57">
        <f t="shared" si="10"/>
        <v>0</v>
      </c>
      <c r="E193" s="57"/>
      <c r="F193" s="35">
        <f t="shared" si="11"/>
        <v>0</v>
      </c>
    </row>
    <row r="194" spans="1:6" x14ac:dyDescent="0.25">
      <c r="A194" s="81"/>
      <c r="B194" s="79"/>
      <c r="C194" s="38"/>
      <c r="D194" s="57">
        <f t="shared" si="10"/>
        <v>0</v>
      </c>
      <c r="E194" s="57"/>
      <c r="F194" s="35">
        <f t="shared" si="11"/>
        <v>0</v>
      </c>
    </row>
    <row r="195" spans="1:6" x14ac:dyDescent="0.25">
      <c r="A195" s="81"/>
      <c r="B195" s="79"/>
      <c r="C195" s="38"/>
      <c r="D195" s="57">
        <f t="shared" si="10"/>
        <v>0</v>
      </c>
      <c r="E195" s="57"/>
      <c r="F195" s="35">
        <f t="shared" si="11"/>
        <v>0</v>
      </c>
    </row>
    <row r="196" spans="1:6" x14ac:dyDescent="0.25">
      <c r="A196" s="81"/>
      <c r="B196" s="79"/>
      <c r="C196" s="38"/>
      <c r="D196" s="57">
        <f t="shared" si="10"/>
        <v>0</v>
      </c>
      <c r="E196" s="57"/>
      <c r="F196" s="35">
        <f t="shared" si="11"/>
        <v>0</v>
      </c>
    </row>
    <row r="197" spans="1:6" x14ac:dyDescent="0.25">
      <c r="A197" s="81"/>
      <c r="B197" s="79"/>
      <c r="C197" s="38"/>
      <c r="D197" s="57">
        <f t="shared" si="10"/>
        <v>0</v>
      </c>
      <c r="E197" s="57"/>
      <c r="F197" s="35">
        <f t="shared" si="11"/>
        <v>0</v>
      </c>
    </row>
    <row r="198" spans="1:6" s="9" customFormat="1" ht="13.8" thickBot="1" x14ac:dyDescent="0.3">
      <c r="A198" s="122" t="s">
        <v>79</v>
      </c>
      <c r="B198" s="122"/>
      <c r="C198" s="122"/>
      <c r="D198" s="17">
        <f>SUM(D186:D197)</f>
        <v>0</v>
      </c>
      <c r="E198" s="17">
        <f>SUM(E186:E197)</f>
        <v>0</v>
      </c>
      <c r="F198" s="17">
        <f>SUM(F186:F197)</f>
        <v>0</v>
      </c>
    </row>
    <row r="199" spans="1:6" s="9" customFormat="1" ht="27" customHeight="1" thickTop="1" thickBot="1" x14ac:dyDescent="0.3">
      <c r="A199" s="132"/>
      <c r="B199" s="132"/>
      <c r="C199" s="132"/>
      <c r="D199" s="132"/>
      <c r="E199" s="132"/>
      <c r="F199" s="132"/>
    </row>
    <row r="200" spans="1:6" s="9" customFormat="1" ht="30.75" customHeight="1" x14ac:dyDescent="0.25">
      <c r="A200" s="130" t="s">
        <v>91</v>
      </c>
      <c r="B200" s="130"/>
      <c r="C200" s="130"/>
      <c r="D200" s="130"/>
      <c r="E200" s="130"/>
      <c r="F200" s="130"/>
    </row>
    <row r="201" spans="1:6" x14ac:dyDescent="0.25">
      <c r="A201" s="137" t="s">
        <v>92</v>
      </c>
      <c r="B201" s="109"/>
      <c r="C201" s="109"/>
      <c r="D201" s="21"/>
      <c r="E201" s="57"/>
      <c r="F201" s="35">
        <f t="shared" ref="F201:F213" si="12">+D201+E201</f>
        <v>0</v>
      </c>
    </row>
    <row r="202" spans="1:6" x14ac:dyDescent="0.25">
      <c r="A202" s="137" t="s">
        <v>93</v>
      </c>
      <c r="B202" s="109"/>
      <c r="C202" s="109"/>
      <c r="D202" s="21"/>
      <c r="E202" s="57"/>
      <c r="F202" s="35">
        <f t="shared" si="12"/>
        <v>0</v>
      </c>
    </row>
    <row r="203" spans="1:6" x14ac:dyDescent="0.25">
      <c r="A203" s="137" t="s">
        <v>94</v>
      </c>
      <c r="B203" s="109"/>
      <c r="C203" s="109"/>
      <c r="D203" s="21"/>
      <c r="E203" s="57"/>
      <c r="F203" s="35">
        <f t="shared" si="12"/>
        <v>0</v>
      </c>
    </row>
    <row r="204" spans="1:6" x14ac:dyDescent="0.25">
      <c r="A204" s="109"/>
      <c r="B204" s="109"/>
      <c r="C204" s="109"/>
      <c r="D204" s="21"/>
      <c r="E204" s="57"/>
      <c r="F204" s="35">
        <f t="shared" si="12"/>
        <v>0</v>
      </c>
    </row>
    <row r="205" spans="1:6" x14ac:dyDescent="0.25">
      <c r="A205" s="109"/>
      <c r="B205" s="109"/>
      <c r="C205" s="109"/>
      <c r="D205" s="21"/>
      <c r="E205" s="57"/>
      <c r="F205" s="35">
        <f t="shared" si="12"/>
        <v>0</v>
      </c>
    </row>
    <row r="206" spans="1:6" x14ac:dyDescent="0.25">
      <c r="A206" s="109"/>
      <c r="B206" s="109"/>
      <c r="C206" s="109"/>
      <c r="D206" s="21"/>
      <c r="E206" s="57"/>
      <c r="F206" s="35">
        <f t="shared" si="12"/>
        <v>0</v>
      </c>
    </row>
    <row r="207" spans="1:6" x14ac:dyDescent="0.25">
      <c r="A207" s="109"/>
      <c r="B207" s="109"/>
      <c r="C207" s="109"/>
      <c r="D207" s="21"/>
      <c r="E207" s="57"/>
      <c r="F207" s="35">
        <f t="shared" si="12"/>
        <v>0</v>
      </c>
    </row>
    <row r="208" spans="1:6" x14ac:dyDescent="0.25">
      <c r="A208" s="109"/>
      <c r="B208" s="109"/>
      <c r="C208" s="109"/>
      <c r="D208" s="21"/>
      <c r="E208" s="57"/>
      <c r="F208" s="35">
        <f t="shared" si="12"/>
        <v>0</v>
      </c>
    </row>
    <row r="209" spans="1:6" x14ac:dyDescent="0.25">
      <c r="A209" s="109"/>
      <c r="B209" s="109"/>
      <c r="C209" s="109"/>
      <c r="D209" s="21"/>
      <c r="E209" s="57"/>
      <c r="F209" s="35">
        <f t="shared" si="12"/>
        <v>0</v>
      </c>
    </row>
    <row r="210" spans="1:6" x14ac:dyDescent="0.25">
      <c r="A210" s="109"/>
      <c r="B210" s="109"/>
      <c r="C210" s="109"/>
      <c r="D210" s="21"/>
      <c r="E210" s="57"/>
      <c r="F210" s="35">
        <f t="shared" si="12"/>
        <v>0</v>
      </c>
    </row>
    <row r="211" spans="1:6" x14ac:dyDescent="0.25">
      <c r="A211" s="109"/>
      <c r="B211" s="109"/>
      <c r="C211" s="109"/>
      <c r="D211" s="21"/>
      <c r="E211" s="57"/>
      <c r="F211" s="35">
        <f t="shared" si="12"/>
        <v>0</v>
      </c>
    </row>
    <row r="212" spans="1:6" ht="12.75" customHeight="1" x14ac:dyDescent="0.25">
      <c r="A212" s="109"/>
      <c r="B212" s="109"/>
      <c r="C212" s="109"/>
      <c r="D212" s="21"/>
      <c r="E212" s="57"/>
      <c r="F212" s="35">
        <f t="shared" si="12"/>
        <v>0</v>
      </c>
    </row>
    <row r="213" spans="1:6" x14ac:dyDescent="0.25">
      <c r="A213" s="109"/>
      <c r="B213" s="109"/>
      <c r="C213" s="109"/>
      <c r="D213" s="22"/>
      <c r="E213" s="58"/>
      <c r="F213" s="36">
        <f t="shared" si="12"/>
        <v>0</v>
      </c>
    </row>
    <row r="214" spans="1:6" s="4" customFormat="1" ht="13.8" thickBot="1" x14ac:dyDescent="0.3">
      <c r="A214" s="122" t="s">
        <v>79</v>
      </c>
      <c r="B214" s="122"/>
      <c r="C214" s="122"/>
      <c r="D214" s="16">
        <f>SUM(D201:D213)</f>
        <v>0</v>
      </c>
      <c r="E214" s="16">
        <f>SUM(E201:E213)</f>
        <v>0</v>
      </c>
      <c r="F214" s="16">
        <f>SUM(F201:F213)</f>
        <v>0</v>
      </c>
    </row>
    <row r="215" spans="1:6" s="4" customFormat="1" ht="27" customHeight="1" thickTop="1" thickBot="1" x14ac:dyDescent="0.3">
      <c r="A215" s="135" t="s">
        <v>120</v>
      </c>
      <c r="B215" s="136"/>
      <c r="C215" s="136"/>
      <c r="D215" s="136"/>
      <c r="E215" s="136"/>
      <c r="F215" s="136"/>
    </row>
    <row r="216" spans="1:6" s="9" customFormat="1" ht="30" customHeight="1" x14ac:dyDescent="0.25">
      <c r="A216" s="134" t="s">
        <v>96</v>
      </c>
      <c r="B216" s="134"/>
      <c r="C216" s="134"/>
      <c r="D216" s="134"/>
      <c r="E216" s="134"/>
      <c r="F216" s="134"/>
    </row>
    <row r="217" spans="1:6" x14ac:dyDescent="0.25">
      <c r="A217" s="133" t="s">
        <v>97</v>
      </c>
      <c r="B217" s="111"/>
      <c r="C217" s="111"/>
      <c r="D217" s="21"/>
      <c r="E217" s="57"/>
      <c r="F217" s="35">
        <f t="shared" ref="F217:F234" si="13">+D217+E217</f>
        <v>0</v>
      </c>
    </row>
    <row r="218" spans="1:6" x14ac:dyDescent="0.25">
      <c r="A218" s="133" t="s">
        <v>98</v>
      </c>
      <c r="B218" s="111"/>
      <c r="C218" s="111"/>
      <c r="D218" s="21"/>
      <c r="E218" s="57"/>
      <c r="F218" s="35">
        <f t="shared" si="13"/>
        <v>0</v>
      </c>
    </row>
    <row r="219" spans="1:6" x14ac:dyDescent="0.25">
      <c r="A219" s="110"/>
      <c r="B219" s="111"/>
      <c r="C219" s="111"/>
      <c r="D219" s="21"/>
      <c r="E219" s="57"/>
      <c r="F219" s="35">
        <f t="shared" si="13"/>
        <v>0</v>
      </c>
    </row>
    <row r="220" spans="1:6" x14ac:dyDescent="0.25">
      <c r="A220" s="110"/>
      <c r="B220" s="111"/>
      <c r="C220" s="111"/>
      <c r="D220" s="21"/>
      <c r="E220" s="57"/>
      <c r="F220" s="35">
        <f t="shared" si="13"/>
        <v>0</v>
      </c>
    </row>
    <row r="221" spans="1:6" x14ac:dyDescent="0.25">
      <c r="A221" s="110"/>
      <c r="B221" s="111"/>
      <c r="C221" s="111"/>
      <c r="D221" s="21"/>
      <c r="E221" s="57"/>
      <c r="F221" s="35">
        <f t="shared" si="13"/>
        <v>0</v>
      </c>
    </row>
    <row r="222" spans="1:6" x14ac:dyDescent="0.25">
      <c r="A222" s="110"/>
      <c r="B222" s="111"/>
      <c r="C222" s="111"/>
      <c r="D222" s="21"/>
      <c r="E222" s="57"/>
      <c r="F222" s="35">
        <f t="shared" si="13"/>
        <v>0</v>
      </c>
    </row>
    <row r="223" spans="1:6" x14ac:dyDescent="0.25">
      <c r="A223" s="110"/>
      <c r="B223" s="111"/>
      <c r="C223" s="111"/>
      <c r="D223" s="21"/>
      <c r="E223" s="57"/>
      <c r="F223" s="35">
        <f t="shared" si="13"/>
        <v>0</v>
      </c>
    </row>
    <row r="224" spans="1:6" x14ac:dyDescent="0.25">
      <c r="A224" s="110"/>
      <c r="B224" s="111"/>
      <c r="C224" s="111"/>
      <c r="D224" s="21"/>
      <c r="E224" s="57"/>
      <c r="F224" s="35">
        <f t="shared" si="13"/>
        <v>0</v>
      </c>
    </row>
    <row r="225" spans="1:6" x14ac:dyDescent="0.25">
      <c r="A225" s="110"/>
      <c r="B225" s="111"/>
      <c r="C225" s="111"/>
      <c r="D225" s="21"/>
      <c r="E225" s="57"/>
      <c r="F225" s="35">
        <f t="shared" si="13"/>
        <v>0</v>
      </c>
    </row>
    <row r="226" spans="1:6" x14ac:dyDescent="0.25">
      <c r="A226" s="110"/>
      <c r="B226" s="111"/>
      <c r="C226" s="111"/>
      <c r="D226" s="21"/>
      <c r="E226" s="57"/>
      <c r="F226" s="35">
        <f t="shared" si="13"/>
        <v>0</v>
      </c>
    </row>
    <row r="227" spans="1:6" x14ac:dyDescent="0.25">
      <c r="A227" s="110"/>
      <c r="B227" s="111"/>
      <c r="C227" s="111"/>
      <c r="D227" s="21"/>
      <c r="E227" s="57"/>
      <c r="F227" s="35">
        <f t="shared" si="13"/>
        <v>0</v>
      </c>
    </row>
    <row r="228" spans="1:6" x14ac:dyDescent="0.25">
      <c r="A228" s="110"/>
      <c r="B228" s="111"/>
      <c r="C228" s="111"/>
      <c r="D228" s="21"/>
      <c r="E228" s="57"/>
      <c r="F228" s="35">
        <f t="shared" si="13"/>
        <v>0</v>
      </c>
    </row>
    <row r="229" spans="1:6" x14ac:dyDescent="0.25">
      <c r="A229" s="110"/>
      <c r="B229" s="111"/>
      <c r="C229" s="111"/>
      <c r="D229" s="21"/>
      <c r="E229" s="57"/>
      <c r="F229" s="35">
        <f t="shared" si="13"/>
        <v>0</v>
      </c>
    </row>
    <row r="230" spans="1:6" x14ac:dyDescent="0.25">
      <c r="A230" s="110"/>
      <c r="B230" s="111"/>
      <c r="C230" s="111"/>
      <c r="D230" s="21"/>
      <c r="E230" s="57"/>
      <c r="F230" s="35">
        <f t="shared" si="13"/>
        <v>0</v>
      </c>
    </row>
    <row r="231" spans="1:6" x14ac:dyDescent="0.25">
      <c r="A231" s="110"/>
      <c r="B231" s="111"/>
      <c r="C231" s="111"/>
      <c r="D231" s="21"/>
      <c r="E231" s="57"/>
      <c r="F231" s="35">
        <f t="shared" si="13"/>
        <v>0</v>
      </c>
    </row>
    <row r="232" spans="1:6" x14ac:dyDescent="0.25">
      <c r="A232" s="110"/>
      <c r="B232" s="111"/>
      <c r="C232" s="111"/>
      <c r="D232" s="21"/>
      <c r="E232" s="57"/>
      <c r="F232" s="35">
        <f t="shared" si="13"/>
        <v>0</v>
      </c>
    </row>
    <row r="233" spans="1:6" x14ac:dyDescent="0.25">
      <c r="A233" s="110"/>
      <c r="B233" s="111"/>
      <c r="C233" s="111"/>
      <c r="D233" s="21"/>
      <c r="E233" s="57"/>
      <c r="F233" s="35">
        <f t="shared" si="13"/>
        <v>0</v>
      </c>
    </row>
    <row r="234" spans="1:6" x14ac:dyDescent="0.25">
      <c r="A234" s="110"/>
      <c r="B234" s="111"/>
      <c r="C234" s="111"/>
      <c r="D234" s="21"/>
      <c r="E234" s="57"/>
      <c r="F234" s="35">
        <f t="shared" si="13"/>
        <v>0</v>
      </c>
    </row>
    <row r="235" spans="1:6" s="18" customFormat="1" ht="13.8" thickBot="1" x14ac:dyDescent="0.3">
      <c r="A235" s="122" t="s">
        <v>79</v>
      </c>
      <c r="B235" s="122"/>
      <c r="C235" s="122"/>
      <c r="D235" s="17">
        <f>SUM(D217:D234)</f>
        <v>0</v>
      </c>
      <c r="E235" s="17">
        <f>SUM(E217:E234)</f>
        <v>0</v>
      </c>
      <c r="F235" s="17">
        <f>SUM(F217:F234)</f>
        <v>0</v>
      </c>
    </row>
    <row r="236" spans="1:6" s="18" customFormat="1" ht="27" customHeight="1" thickTop="1" thickBot="1" x14ac:dyDescent="0.3">
      <c r="A236" s="132"/>
      <c r="B236" s="132"/>
      <c r="C236" s="132"/>
      <c r="D236" s="132"/>
      <c r="E236" s="132"/>
      <c r="F236" s="132"/>
    </row>
    <row r="237" spans="1:6" s="9" customFormat="1" ht="30.75" customHeight="1" x14ac:dyDescent="0.25">
      <c r="A237" s="130" t="s">
        <v>99</v>
      </c>
      <c r="B237" s="130"/>
      <c r="C237" s="130"/>
      <c r="D237" s="130"/>
      <c r="E237" s="130"/>
      <c r="F237" s="130"/>
    </row>
    <row r="238" spans="1:6" x14ac:dyDescent="0.25">
      <c r="A238" s="133" t="s">
        <v>100</v>
      </c>
      <c r="B238" s="111"/>
      <c r="C238" s="111"/>
      <c r="D238" s="21"/>
      <c r="E238" s="57"/>
      <c r="F238" s="35">
        <f t="shared" ref="F238:F259" si="14">+D238+E238</f>
        <v>0</v>
      </c>
    </row>
    <row r="239" spans="1:6" x14ac:dyDescent="0.25">
      <c r="A239" s="133" t="s">
        <v>101</v>
      </c>
      <c r="B239" s="111"/>
      <c r="C239" s="111"/>
      <c r="D239" s="21"/>
      <c r="E239" s="57"/>
      <c r="F239" s="35">
        <f t="shared" si="14"/>
        <v>0</v>
      </c>
    </row>
    <row r="240" spans="1:6" x14ac:dyDescent="0.25">
      <c r="A240" s="133" t="s">
        <v>102</v>
      </c>
      <c r="B240" s="111"/>
      <c r="C240" s="111"/>
      <c r="D240" s="21"/>
      <c r="E240" s="57"/>
      <c r="F240" s="35">
        <f t="shared" si="14"/>
        <v>0</v>
      </c>
    </row>
    <row r="241" spans="1:6" x14ac:dyDescent="0.25">
      <c r="A241" s="133" t="s">
        <v>103</v>
      </c>
      <c r="B241" s="111"/>
      <c r="C241" s="111"/>
      <c r="D241" s="21"/>
      <c r="E241" s="57"/>
      <c r="F241" s="35">
        <f t="shared" si="14"/>
        <v>0</v>
      </c>
    </row>
    <row r="242" spans="1:6" x14ac:dyDescent="0.25">
      <c r="A242" s="133" t="s">
        <v>104</v>
      </c>
      <c r="B242" s="111"/>
      <c r="C242" s="111"/>
      <c r="D242" s="21"/>
      <c r="E242" s="57"/>
      <c r="F242" s="35">
        <f t="shared" si="14"/>
        <v>0</v>
      </c>
    </row>
    <row r="243" spans="1:6" x14ac:dyDescent="0.25">
      <c r="A243" s="133" t="s">
        <v>105</v>
      </c>
      <c r="B243" s="111"/>
      <c r="C243" s="111"/>
      <c r="D243" s="21"/>
      <c r="E243" s="57"/>
      <c r="F243" s="35">
        <f t="shared" si="14"/>
        <v>0</v>
      </c>
    </row>
    <row r="244" spans="1:6" x14ac:dyDescent="0.25">
      <c r="A244" s="133" t="s">
        <v>106</v>
      </c>
      <c r="B244" s="111"/>
      <c r="C244" s="111"/>
      <c r="D244" s="21"/>
      <c r="E244" s="57"/>
      <c r="F244" s="35">
        <f t="shared" si="14"/>
        <v>0</v>
      </c>
    </row>
    <row r="245" spans="1:6" x14ac:dyDescent="0.25">
      <c r="A245" s="133" t="s">
        <v>152</v>
      </c>
      <c r="B245" s="111"/>
      <c r="C245" s="111"/>
      <c r="D245" s="21"/>
      <c r="E245" s="57"/>
      <c r="F245" s="35">
        <f t="shared" si="14"/>
        <v>0</v>
      </c>
    </row>
    <row r="246" spans="1:6" x14ac:dyDescent="0.25">
      <c r="A246" s="133"/>
      <c r="B246" s="133"/>
      <c r="C246" s="133"/>
      <c r="D246" s="21"/>
      <c r="E246" s="57"/>
      <c r="F246" s="35">
        <f t="shared" si="14"/>
        <v>0</v>
      </c>
    </row>
    <row r="247" spans="1:6" x14ac:dyDescent="0.25">
      <c r="A247" s="110"/>
      <c r="B247" s="111"/>
      <c r="C247" s="111"/>
      <c r="D247" s="21"/>
      <c r="E247" s="57"/>
      <c r="F247" s="35">
        <f t="shared" si="14"/>
        <v>0</v>
      </c>
    </row>
    <row r="248" spans="1:6" x14ac:dyDescent="0.25">
      <c r="A248" s="110"/>
      <c r="B248" s="111"/>
      <c r="C248" s="111"/>
      <c r="D248" s="21"/>
      <c r="E248" s="57"/>
      <c r="F248" s="35">
        <f t="shared" si="14"/>
        <v>0</v>
      </c>
    </row>
    <row r="249" spans="1:6" x14ac:dyDescent="0.25">
      <c r="A249" s="110"/>
      <c r="B249" s="111"/>
      <c r="C249" s="111"/>
      <c r="D249" s="21"/>
      <c r="E249" s="57"/>
      <c r="F249" s="35">
        <f t="shared" si="14"/>
        <v>0</v>
      </c>
    </row>
    <row r="250" spans="1:6" x14ac:dyDescent="0.25">
      <c r="A250" s="110" t="s">
        <v>107</v>
      </c>
      <c r="B250" s="111"/>
      <c r="C250" s="111"/>
      <c r="D250" s="21"/>
      <c r="E250" s="57"/>
      <c r="F250" s="35">
        <f t="shared" si="14"/>
        <v>0</v>
      </c>
    </row>
    <row r="251" spans="1:6" x14ac:dyDescent="0.25">
      <c r="A251" s="110" t="s">
        <v>108</v>
      </c>
      <c r="B251" s="111"/>
      <c r="C251" s="111"/>
      <c r="D251" s="21"/>
      <c r="E251" s="57"/>
      <c r="F251" s="35">
        <f t="shared" si="14"/>
        <v>0</v>
      </c>
    </row>
    <row r="252" spans="1:6" x14ac:dyDescent="0.25">
      <c r="A252" s="110"/>
      <c r="B252" s="111"/>
      <c r="C252" s="111"/>
      <c r="D252" s="21"/>
      <c r="E252" s="57"/>
      <c r="F252" s="35">
        <f t="shared" si="14"/>
        <v>0</v>
      </c>
    </row>
    <row r="253" spans="1:6" x14ac:dyDescent="0.25">
      <c r="A253" s="110"/>
      <c r="B253" s="111"/>
      <c r="C253" s="111"/>
      <c r="D253" s="21"/>
      <c r="E253" s="57"/>
      <c r="F253" s="35">
        <f t="shared" si="14"/>
        <v>0</v>
      </c>
    </row>
    <row r="254" spans="1:6" x14ac:dyDescent="0.25">
      <c r="A254" s="110"/>
      <c r="B254" s="111"/>
      <c r="C254" s="111"/>
      <c r="D254" s="21"/>
      <c r="E254" s="57"/>
      <c r="F254" s="35">
        <f t="shared" si="14"/>
        <v>0</v>
      </c>
    </row>
    <row r="255" spans="1:6" x14ac:dyDescent="0.25">
      <c r="A255" s="110"/>
      <c r="B255" s="111"/>
      <c r="C255" s="111"/>
      <c r="D255" s="21"/>
      <c r="E255" s="57"/>
      <c r="F255" s="35">
        <f t="shared" si="14"/>
        <v>0</v>
      </c>
    </row>
    <row r="256" spans="1:6" x14ac:dyDescent="0.25">
      <c r="A256" s="110"/>
      <c r="B256" s="111"/>
      <c r="C256" s="111"/>
      <c r="D256" s="21"/>
      <c r="E256" s="57"/>
      <c r="F256" s="35">
        <f t="shared" si="14"/>
        <v>0</v>
      </c>
    </row>
    <row r="257" spans="1:6" x14ac:dyDescent="0.25">
      <c r="A257" s="110"/>
      <c r="B257" s="111"/>
      <c r="C257" s="111"/>
      <c r="D257" s="21"/>
      <c r="E257" s="57"/>
      <c r="F257" s="35">
        <f t="shared" si="14"/>
        <v>0</v>
      </c>
    </row>
    <row r="258" spans="1:6" x14ac:dyDescent="0.25">
      <c r="A258" s="110"/>
      <c r="B258" s="111"/>
      <c r="C258" s="111"/>
      <c r="D258" s="21"/>
      <c r="E258" s="57"/>
      <c r="F258" s="35">
        <f t="shared" si="14"/>
        <v>0</v>
      </c>
    </row>
    <row r="259" spans="1:6" x14ac:dyDescent="0.25">
      <c r="A259" s="110"/>
      <c r="B259" s="111"/>
      <c r="C259" s="111"/>
      <c r="D259" s="22"/>
      <c r="E259" s="58"/>
      <c r="F259" s="36">
        <f t="shared" si="14"/>
        <v>0</v>
      </c>
    </row>
    <row r="260" spans="1:6" s="9" customFormat="1" ht="13.8" thickBot="1" x14ac:dyDescent="0.3">
      <c r="A260" s="122" t="s">
        <v>79</v>
      </c>
      <c r="B260" s="122"/>
      <c r="C260" s="122"/>
      <c r="D260" s="19">
        <f>SUM(D238:D259)</f>
        <v>0</v>
      </c>
      <c r="E260" s="19">
        <f>SUM(E238:E259)</f>
        <v>0</v>
      </c>
      <c r="F260" s="19">
        <f>SUM(F238:F259)</f>
        <v>0</v>
      </c>
    </row>
    <row r="261" spans="1:6" s="9" customFormat="1" ht="27" customHeight="1" thickTop="1" thickBot="1" x14ac:dyDescent="0.3">
      <c r="A261" s="132"/>
      <c r="B261" s="132"/>
      <c r="C261" s="132"/>
      <c r="D261" s="132"/>
      <c r="E261" s="132"/>
      <c r="F261" s="132"/>
    </row>
    <row r="262" spans="1:6" s="9" customFormat="1" ht="37.5" customHeight="1" thickBot="1" x14ac:dyDescent="0.3">
      <c r="A262" s="131" t="s">
        <v>49</v>
      </c>
      <c r="B262" s="131"/>
      <c r="C262" s="131"/>
      <c r="D262" s="19">
        <f>+D115+D140+D166+D182+D198+D214+D235+D260</f>
        <v>0</v>
      </c>
      <c r="E262" s="19">
        <f>+E115+E140+E166+E182+E198+E214+E235+E260</f>
        <v>0</v>
      </c>
      <c r="F262" s="19">
        <f>+F115+F140+F166+F182+F198+F214+F235+F260</f>
        <v>0</v>
      </c>
    </row>
    <row r="263" spans="1:6" ht="13.8" thickTop="1" x14ac:dyDescent="0.25">
      <c r="A263" s="108" t="s">
        <v>121</v>
      </c>
      <c r="B263" s="146"/>
      <c r="C263" s="146"/>
      <c r="D263" s="146"/>
      <c r="E263" s="146"/>
      <c r="F263" s="146"/>
    </row>
    <row r="264" spans="1:6" x14ac:dyDescent="0.25">
      <c r="A264" s="146"/>
      <c r="B264" s="146"/>
      <c r="C264" s="146"/>
      <c r="D264" s="146"/>
      <c r="E264" s="146"/>
      <c r="F264" s="146"/>
    </row>
    <row r="265" spans="1:6" x14ac:dyDescent="0.25">
      <c r="A265" s="6"/>
      <c r="B265" s="6"/>
      <c r="C265" s="6"/>
      <c r="D265" s="6"/>
      <c r="E265" s="6"/>
      <c r="F265" s="6"/>
    </row>
    <row r="266" spans="1:6" x14ac:dyDescent="0.25">
      <c r="A266" s="6"/>
      <c r="B266" s="6"/>
      <c r="C266" s="6"/>
      <c r="D266" s="6"/>
      <c r="E266" s="6"/>
      <c r="F266" s="6"/>
    </row>
    <row r="267" spans="1:6" x14ac:dyDescent="0.25">
      <c r="A267" s="6"/>
      <c r="B267" s="6"/>
      <c r="C267" s="6"/>
      <c r="D267" s="6"/>
      <c r="E267" s="6"/>
      <c r="F267" s="6"/>
    </row>
    <row r="268" spans="1:6" x14ac:dyDescent="0.25">
      <c r="A268" s="6"/>
      <c r="B268" s="6"/>
      <c r="C268" s="6"/>
      <c r="D268" s="6"/>
      <c r="E268" s="6"/>
      <c r="F268" s="6"/>
    </row>
    <row r="269" spans="1:6" x14ac:dyDescent="0.25">
      <c r="A269" s="6"/>
      <c r="B269" s="6"/>
      <c r="C269" s="6"/>
      <c r="D269" s="6"/>
      <c r="E269" s="6"/>
      <c r="F269" s="6"/>
    </row>
    <row r="270" spans="1:6" x14ac:dyDescent="0.25">
      <c r="A270" s="25"/>
      <c r="B270" s="6"/>
      <c r="C270" s="6"/>
      <c r="D270" s="6"/>
      <c r="E270" s="6"/>
      <c r="F270" s="6"/>
    </row>
    <row r="271" spans="1:6" x14ac:dyDescent="0.25">
      <c r="A271" s="6"/>
      <c r="B271" s="6"/>
      <c r="C271" s="6"/>
      <c r="D271" s="6"/>
      <c r="E271" s="6"/>
      <c r="F271" s="6"/>
    </row>
    <row r="272" spans="1:6" x14ac:dyDescent="0.25">
      <c r="A272" s="6"/>
      <c r="B272" s="6"/>
      <c r="C272" s="6"/>
      <c r="D272" s="6"/>
      <c r="E272" s="6"/>
      <c r="F272" s="6"/>
    </row>
    <row r="273" spans="1:6" x14ac:dyDescent="0.25">
      <c r="A273" s="6"/>
      <c r="B273" s="6"/>
      <c r="C273" s="6"/>
      <c r="D273" s="6"/>
      <c r="E273" s="6"/>
      <c r="F273" s="6"/>
    </row>
    <row r="274" spans="1:6" x14ac:dyDescent="0.25">
      <c r="A274" s="26"/>
      <c r="B274" s="6"/>
      <c r="C274" s="6"/>
      <c r="D274" s="6"/>
      <c r="E274" s="6"/>
      <c r="F274" s="6"/>
    </row>
  </sheetData>
  <sheetProtection algorithmName="SHA-512" hashValue="y++iIsAgG0StfQWe/8/AGFus17dwL7qvdJTVk9fVRX34gSrTb3m9/mNZIJbwEbrR4uzIEJl0nOGxpYdLvnlglw==" saltValue="U7q1Bifu+NJHYwZ+U2dbvg==" spinCount="100000" sheet="1"/>
  <mergeCells count="145">
    <mergeCell ref="D63:F64"/>
    <mergeCell ref="A114:F114"/>
    <mergeCell ref="A63:C63"/>
    <mergeCell ref="A104:C104"/>
    <mergeCell ref="A146:C146"/>
    <mergeCell ref="A108:C108"/>
    <mergeCell ref="A144:C144"/>
    <mergeCell ref="A111:C111"/>
    <mergeCell ref="A112:C112"/>
    <mergeCell ref="A110:C110"/>
    <mergeCell ref="A117:F117"/>
    <mergeCell ref="A120:C120"/>
    <mergeCell ref="A105:C105"/>
    <mergeCell ref="A106:C106"/>
    <mergeCell ref="A107:C107"/>
    <mergeCell ref="A145:C145"/>
    <mergeCell ref="A140:C140"/>
    <mergeCell ref="A109:C109"/>
    <mergeCell ref="A116:F116"/>
    <mergeCell ref="A142:F142"/>
    <mergeCell ref="A224:C224"/>
    <mergeCell ref="A215:F215"/>
    <mergeCell ref="A216:F216"/>
    <mergeCell ref="A205:C205"/>
    <mergeCell ref="A210:C210"/>
    <mergeCell ref="A206:C206"/>
    <mergeCell ref="A209:C209"/>
    <mergeCell ref="A222:C222"/>
    <mergeCell ref="A223:C223"/>
    <mergeCell ref="A207:C207"/>
    <mergeCell ref="A212:C212"/>
    <mergeCell ref="A176:C176"/>
    <mergeCell ref="A177:C177"/>
    <mergeCell ref="A178:C178"/>
    <mergeCell ref="A179:C179"/>
    <mergeCell ref="A217:C217"/>
    <mergeCell ref="A200:F200"/>
    <mergeCell ref="A180:C180"/>
    <mergeCell ref="A211:C211"/>
    <mergeCell ref="A169:C169"/>
    <mergeCell ref="A172:C172"/>
    <mergeCell ref="A201:C201"/>
    <mergeCell ref="A202:C202"/>
    <mergeCell ref="A203:C203"/>
    <mergeCell ref="A204:C204"/>
    <mergeCell ref="A171:C171"/>
    <mergeCell ref="A170:C170"/>
    <mergeCell ref="A199:F199"/>
    <mergeCell ref="D185:F185"/>
    <mergeCell ref="A234:C234"/>
    <mergeCell ref="A225:C225"/>
    <mergeCell ref="A226:C226"/>
    <mergeCell ref="A232:C232"/>
    <mergeCell ref="A229:C229"/>
    <mergeCell ref="A227:C227"/>
    <mergeCell ref="A261:F261"/>
    <mergeCell ref="A241:C241"/>
    <mergeCell ref="A242:C242"/>
    <mergeCell ref="A243:C243"/>
    <mergeCell ref="A244:C244"/>
    <mergeCell ref="A249:C249"/>
    <mergeCell ref="A250:C250"/>
    <mergeCell ref="A259:C259"/>
    <mergeCell ref="A255:C255"/>
    <mergeCell ref="A256:C256"/>
    <mergeCell ref="A246:C246"/>
    <mergeCell ref="A247:C247"/>
    <mergeCell ref="A245:C245"/>
    <mergeCell ref="A239:C239"/>
    <mergeCell ref="A237:F237"/>
    <mergeCell ref="A236:F236"/>
    <mergeCell ref="A230:C230"/>
    <mergeCell ref="A231:C231"/>
    <mergeCell ref="A149:C149"/>
    <mergeCell ref="A150:C150"/>
    <mergeCell ref="A151:C151"/>
    <mergeCell ref="A262:C262"/>
    <mergeCell ref="A143:C143"/>
    <mergeCell ref="A181:C181"/>
    <mergeCell ref="A164:C164"/>
    <mergeCell ref="A165:C165"/>
    <mergeCell ref="A235:C235"/>
    <mergeCell ref="A238:C238"/>
    <mergeCell ref="A258:C258"/>
    <mergeCell ref="A214:C214"/>
    <mergeCell ref="A260:C260"/>
    <mergeCell ref="A162:C162"/>
    <mergeCell ref="A220:C220"/>
    <mergeCell ref="A221:C221"/>
    <mergeCell ref="A198:C198"/>
    <mergeCell ref="A184:F184"/>
    <mergeCell ref="A183:F183"/>
    <mergeCell ref="A174:C174"/>
    <mergeCell ref="A175:C175"/>
    <mergeCell ref="A218:C218"/>
    <mergeCell ref="A219:C219"/>
    <mergeCell ref="A233:C233"/>
    <mergeCell ref="A6:C7"/>
    <mergeCell ref="F6:F7"/>
    <mergeCell ref="D6:D7"/>
    <mergeCell ref="A60:C60"/>
    <mergeCell ref="A113:C113"/>
    <mergeCell ref="A168:F168"/>
    <mergeCell ref="A166:C166"/>
    <mergeCell ref="A115:C115"/>
    <mergeCell ref="D118:F119"/>
    <mergeCell ref="A118:A119"/>
    <mergeCell ref="A141:F141"/>
    <mergeCell ref="A167:F167"/>
    <mergeCell ref="A152:C152"/>
    <mergeCell ref="A153:C153"/>
    <mergeCell ref="A154:C154"/>
    <mergeCell ref="A155:C155"/>
    <mergeCell ref="A160:C160"/>
    <mergeCell ref="A161:C161"/>
    <mergeCell ref="A156:C156"/>
    <mergeCell ref="A157:C157"/>
    <mergeCell ref="A158:C158"/>
    <mergeCell ref="A159:C159"/>
    <mergeCell ref="A147:C147"/>
    <mergeCell ref="A148:C148"/>
    <mergeCell ref="A1:F1"/>
    <mergeCell ref="A163:C163"/>
    <mergeCell ref="A182:C182"/>
    <mergeCell ref="E6:E7"/>
    <mergeCell ref="A61:F62"/>
    <mergeCell ref="A173:C173"/>
    <mergeCell ref="A208:C208"/>
    <mergeCell ref="A263:F264"/>
    <mergeCell ref="A213:C213"/>
    <mergeCell ref="A257:C257"/>
    <mergeCell ref="A251:C251"/>
    <mergeCell ref="A252:C252"/>
    <mergeCell ref="A253:C253"/>
    <mergeCell ref="A254:C254"/>
    <mergeCell ref="A240:C240"/>
    <mergeCell ref="A228:C228"/>
    <mergeCell ref="A248:C248"/>
    <mergeCell ref="A2:F2"/>
    <mergeCell ref="A3:F3"/>
    <mergeCell ref="A4:F4"/>
    <mergeCell ref="D9:F10"/>
    <mergeCell ref="A5:F5"/>
    <mergeCell ref="A9:A10"/>
    <mergeCell ref="A8:F8"/>
  </mergeCells>
  <phoneticPr fontId="0" type="noConversion"/>
  <printOptions horizontalCentered="1" gridLines="1"/>
  <pageMargins left="0" right="0" top="0.5" bottom="0.5" header="0" footer="0"/>
  <pageSetup scale="85" orientation="portrait" blackAndWhite="1" horizontalDpi="4294967292" r:id="rId1"/>
  <headerFooter alignWithMargins="0"/>
  <rowBreaks count="5" manualBreakCount="5">
    <brk id="62" max="16383" man="1"/>
    <brk id="116" max="16383" man="1"/>
    <brk id="167" max="16383" man="1"/>
    <brk id="215" max="16383" man="1"/>
    <brk id="26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9"/>
  <sheetViews>
    <sheetView topLeftCell="A4" zoomScale="80" zoomScaleNormal="80" workbookViewId="0">
      <selection activeCell="D9" sqref="D9"/>
    </sheetView>
  </sheetViews>
  <sheetFormatPr defaultRowHeight="13.2" x14ac:dyDescent="0.25"/>
  <cols>
    <col min="1" max="1" width="21.6640625" customWidth="1"/>
    <col min="2" max="3" width="10.33203125" customWidth="1"/>
    <col min="4" max="6" width="15.6640625" customWidth="1"/>
  </cols>
  <sheetData>
    <row r="1" spans="1:7" ht="18.75" customHeight="1" x14ac:dyDescent="0.3">
      <c r="A1" s="89" t="str">
        <f>'BUDGET DETAILS - Year 4'!$A$1</f>
        <v>Appendix C</v>
      </c>
      <c r="B1" s="89"/>
      <c r="C1" s="89"/>
      <c r="D1" s="89"/>
      <c r="E1" s="89"/>
      <c r="F1" s="89"/>
    </row>
    <row r="2" spans="1:7" ht="17.399999999999999" x14ac:dyDescent="0.3">
      <c r="A2" s="2" t="s">
        <v>51</v>
      </c>
      <c r="B2" s="2"/>
      <c r="C2" s="2"/>
      <c r="D2" s="2"/>
      <c r="E2" s="2"/>
      <c r="F2" s="2"/>
    </row>
    <row r="3" spans="1:7" x14ac:dyDescent="0.25">
      <c r="A3" s="94"/>
      <c r="B3" s="94"/>
      <c r="C3" s="94"/>
      <c r="D3" s="94"/>
      <c r="E3" s="94"/>
      <c r="F3" s="94"/>
    </row>
    <row r="4" spans="1:7" ht="17.25" customHeight="1" x14ac:dyDescent="0.3">
      <c r="A4" s="89" t="str">
        <f>'BUDGET DETAILS - Year 4'!$A$2</f>
        <v>(Insert Vendor Name)</v>
      </c>
      <c r="B4" s="89"/>
      <c r="C4" s="89"/>
      <c r="D4" s="89"/>
      <c r="E4" s="89"/>
      <c r="F4" s="89"/>
    </row>
    <row r="5" spans="1:7" ht="17.25" customHeight="1" x14ac:dyDescent="0.3">
      <c r="A5" s="89" t="str">
        <f>'BUDGET DETAILS - Year 4'!$A$3</f>
        <v>(Insert SAP #)</v>
      </c>
      <c r="B5" s="89"/>
      <c r="C5" s="89"/>
      <c r="D5" s="89"/>
      <c r="E5" s="89"/>
      <c r="F5" s="89"/>
    </row>
    <row r="6" spans="1:7" ht="15.6" x14ac:dyDescent="0.3">
      <c r="A6" s="102" t="str">
        <f>'BUDGET DETAILS - Year 4'!$A$4</f>
        <v>September 30, 2026 to June 30, 2027</v>
      </c>
      <c r="B6" s="102"/>
      <c r="C6" s="102"/>
      <c r="D6" s="102"/>
      <c r="E6" s="102"/>
      <c r="F6" s="102"/>
    </row>
    <row r="7" spans="1:7" ht="15.75" customHeight="1" x14ac:dyDescent="0.25">
      <c r="A7" s="95"/>
      <c r="B7" s="95"/>
      <c r="C7" s="95"/>
      <c r="D7" s="95"/>
      <c r="E7" s="95"/>
      <c r="F7" s="95"/>
    </row>
    <row r="8" spans="1:7" ht="52.5" customHeight="1" x14ac:dyDescent="0.25">
      <c r="A8" s="96" t="s">
        <v>39</v>
      </c>
      <c r="B8" s="97"/>
      <c r="C8" s="98"/>
      <c r="D8" s="68" t="str">
        <f>'BUDGET DETAILS - Year 4'!D6</f>
        <v>Original Budget</v>
      </c>
      <c r="E8" s="68" t="str">
        <f>'BUDGET DETAILS - Year 4'!E6</f>
        <v>Amendment Type &amp; Number</v>
      </c>
      <c r="F8" s="68" t="str">
        <f>'BUDGET DETAILS - Year 4'!F6</f>
        <v>Total Budget</v>
      </c>
    </row>
    <row r="9" spans="1:7" ht="30" customHeight="1" x14ac:dyDescent="0.25">
      <c r="A9" s="99" t="s">
        <v>41</v>
      </c>
      <c r="B9" s="100"/>
      <c r="C9" s="101"/>
      <c r="D9" s="23">
        <f>'BUDGET DETAILS - Year 4'!D115</f>
        <v>0</v>
      </c>
      <c r="E9" s="23">
        <f>'BUDGET DETAILS - Year 4'!E115</f>
        <v>0</v>
      </c>
      <c r="F9" s="69">
        <f t="shared" ref="F9:F16" si="0">D9+E9</f>
        <v>0</v>
      </c>
      <c r="G9" s="37" t="str">
        <f>IF(F9='BUDGET DETAILS - Year 4'!F115,"","ERROR")</f>
        <v/>
      </c>
    </row>
    <row r="10" spans="1:7" ht="30" customHeight="1" x14ac:dyDescent="0.25">
      <c r="A10" s="85" t="s">
        <v>42</v>
      </c>
      <c r="B10" s="86"/>
      <c r="C10" s="87"/>
      <c r="D10" s="23">
        <f>'BUDGET DETAILS - Year 4'!D140</f>
        <v>0</v>
      </c>
      <c r="E10" s="1">
        <f>'BUDGET DETAILS - Year 4'!E140</f>
        <v>0</v>
      </c>
      <c r="F10" s="69">
        <f t="shared" si="0"/>
        <v>0</v>
      </c>
      <c r="G10" s="37" t="str">
        <f>IF(F10='BUDGET DETAILS - Year 4'!F140,"","ERROR")</f>
        <v/>
      </c>
    </row>
    <row r="11" spans="1:7" ht="30" customHeight="1" x14ac:dyDescent="0.25">
      <c r="A11" s="85" t="s">
        <v>43</v>
      </c>
      <c r="B11" s="86"/>
      <c r="C11" s="87"/>
      <c r="D11" s="23">
        <f>'BUDGET DETAILS - Year 4'!D166</f>
        <v>0</v>
      </c>
      <c r="E11" s="1">
        <f>'BUDGET DETAILS - Year 4'!E166</f>
        <v>0</v>
      </c>
      <c r="F11" s="69">
        <f t="shared" si="0"/>
        <v>0</v>
      </c>
      <c r="G11" s="37" t="str">
        <f>IF(F11='BUDGET DETAILS - Year 4'!F166,"","ERROR")</f>
        <v/>
      </c>
    </row>
    <row r="12" spans="1:7" ht="30" customHeight="1" x14ac:dyDescent="0.25">
      <c r="A12" s="85" t="s">
        <v>44</v>
      </c>
      <c r="B12" s="86"/>
      <c r="C12" s="87"/>
      <c r="D12" s="23">
        <f>'BUDGET DETAILS - Year 4'!D182</f>
        <v>0</v>
      </c>
      <c r="E12" s="1">
        <f>'BUDGET DETAILS - Year 4'!E182</f>
        <v>0</v>
      </c>
      <c r="F12" s="69">
        <f t="shared" si="0"/>
        <v>0</v>
      </c>
      <c r="G12" s="37" t="str">
        <f>IF(F12='BUDGET DETAILS - Year 4'!F182,"","ERROR")</f>
        <v/>
      </c>
    </row>
    <row r="13" spans="1:7" ht="30" customHeight="1" x14ac:dyDescent="0.25">
      <c r="A13" s="85" t="s">
        <v>45</v>
      </c>
      <c r="B13" s="86"/>
      <c r="C13" s="87"/>
      <c r="D13" s="23">
        <f>'BUDGET DETAILS - Year 4'!D198</f>
        <v>0</v>
      </c>
      <c r="E13" s="1">
        <f>'BUDGET DETAILS - Year 4'!E198</f>
        <v>0</v>
      </c>
      <c r="F13" s="69">
        <f t="shared" si="0"/>
        <v>0</v>
      </c>
      <c r="G13" s="37" t="str">
        <f>IF(F13='BUDGET DETAILS - Year 4'!F198,"","ERROR")</f>
        <v/>
      </c>
    </row>
    <row r="14" spans="1:7" ht="30.75" customHeight="1" x14ac:dyDescent="0.25">
      <c r="A14" s="85" t="s">
        <v>46</v>
      </c>
      <c r="B14" s="86"/>
      <c r="C14" s="87"/>
      <c r="D14" s="23">
        <f>'BUDGET DETAILS - Year 4'!D214</f>
        <v>0</v>
      </c>
      <c r="E14" s="1">
        <f>'BUDGET DETAILS - Year 4'!E214</f>
        <v>0</v>
      </c>
      <c r="F14" s="69">
        <f t="shared" si="0"/>
        <v>0</v>
      </c>
      <c r="G14" s="37" t="str">
        <f>IF(F14='BUDGET DETAILS - Year 4'!F214,"","ERROR")</f>
        <v/>
      </c>
    </row>
    <row r="15" spans="1:7" ht="30" customHeight="1" x14ac:dyDescent="0.25">
      <c r="A15" s="85" t="s">
        <v>47</v>
      </c>
      <c r="B15" s="86"/>
      <c r="C15" s="87"/>
      <c r="D15" s="23">
        <f>'BUDGET DETAILS - Year 4'!D235</f>
        <v>0</v>
      </c>
      <c r="E15" s="1">
        <f>'BUDGET DETAILS - Year 4'!E235</f>
        <v>0</v>
      </c>
      <c r="F15" s="69">
        <f t="shared" si="0"/>
        <v>0</v>
      </c>
      <c r="G15" s="37" t="str">
        <f>IF(F15='BUDGET DETAILS - Year 4'!F235,"","ERROR")</f>
        <v/>
      </c>
    </row>
    <row r="16" spans="1:7" ht="30.75" customHeight="1" x14ac:dyDescent="0.25">
      <c r="A16" s="85" t="s">
        <v>48</v>
      </c>
      <c r="B16" s="86"/>
      <c r="C16" s="87"/>
      <c r="D16" s="23">
        <f>'BUDGET DETAILS - Year 4'!D260</f>
        <v>0</v>
      </c>
      <c r="E16" s="1">
        <f>'BUDGET DETAILS - Year 4'!E260</f>
        <v>0</v>
      </c>
      <c r="F16" s="69">
        <f t="shared" si="0"/>
        <v>0</v>
      </c>
      <c r="G16" s="37" t="str">
        <f>IF(F16='BUDGET DETAILS - Year 4'!F260,"","ERROR")</f>
        <v/>
      </c>
    </row>
    <row r="17" spans="1:7" ht="30.75" customHeight="1" x14ac:dyDescent="0.25">
      <c r="A17" s="85" t="s">
        <v>49</v>
      </c>
      <c r="B17" s="86"/>
      <c r="C17" s="87"/>
      <c r="D17" s="69">
        <f>SUM(D9:D16)</f>
        <v>0</v>
      </c>
      <c r="E17" s="1">
        <f>SUM(E9:E16)</f>
        <v>0</v>
      </c>
      <c r="F17" s="69">
        <f>SUM(F9:F16)</f>
        <v>0</v>
      </c>
      <c r="G17" s="37" t="str">
        <f>IF(F17='BUDGET DETAILS - Year 4'!F262,"","ERROR")</f>
        <v/>
      </c>
    </row>
    <row r="18" spans="1:7" x14ac:dyDescent="0.25">
      <c r="A18" s="93"/>
      <c r="B18" s="93"/>
      <c r="C18" s="93"/>
      <c r="D18" s="93"/>
      <c r="E18" s="93"/>
      <c r="F18" s="93"/>
    </row>
    <row r="19" spans="1:7" x14ac:dyDescent="0.25">
      <c r="A19" s="45"/>
      <c r="B19" s="45"/>
      <c r="C19" s="45"/>
      <c r="D19" s="45"/>
      <c r="E19" s="46"/>
      <c r="F19" s="45"/>
    </row>
    <row r="20" spans="1:7" ht="17.399999999999999" x14ac:dyDescent="0.3">
      <c r="A20" s="53" t="str">
        <f>IF(OR('BUDGET DETAILS - Year 4'!G60="ERROR",'BUDGET DETAILS - Year 4'!G115="ERROR",'BUDGET DETAILS - Year 4'!G140="ERROR",'BUDGET DETAILS - Year 4'!G198="ERROR"),"THERE IS AN ERROR ON THE BUDGET DETAILS WORKSHEET.","")</f>
        <v/>
      </c>
      <c r="E20" s="37"/>
    </row>
    <row r="21" spans="1:7" x14ac:dyDescent="0.25">
      <c r="E21" s="37"/>
    </row>
    <row r="22" spans="1:7" x14ac:dyDescent="0.25">
      <c r="E22" s="37"/>
    </row>
    <row r="23" spans="1:7" x14ac:dyDescent="0.25">
      <c r="E23" s="37"/>
    </row>
    <row r="24" spans="1:7" x14ac:dyDescent="0.25">
      <c r="E24" s="37"/>
    </row>
    <row r="25" spans="1:7" x14ac:dyDescent="0.25">
      <c r="E25" s="37"/>
    </row>
    <row r="26" spans="1:7" x14ac:dyDescent="0.25">
      <c r="E26" s="37"/>
    </row>
    <row r="27" spans="1:7" x14ac:dyDescent="0.25">
      <c r="E27" s="37"/>
    </row>
    <row r="28" spans="1:7" x14ac:dyDescent="0.25">
      <c r="E28" s="37"/>
    </row>
    <row r="29" spans="1:7" ht="143.25" customHeight="1" x14ac:dyDescent="0.25">
      <c r="A29" s="91" t="s">
        <v>122</v>
      </c>
      <c r="B29" s="92"/>
      <c r="C29" s="92"/>
      <c r="D29" s="92"/>
      <c r="E29" s="92"/>
      <c r="F29" s="92"/>
    </row>
  </sheetData>
  <sheetProtection password="CDD2" sheet="1"/>
  <mergeCells count="18">
    <mergeCell ref="A29:F29"/>
    <mergeCell ref="A18:F18"/>
    <mergeCell ref="A3:F3"/>
    <mergeCell ref="A7:F7"/>
    <mergeCell ref="A13:C13"/>
    <mergeCell ref="A14:C14"/>
    <mergeCell ref="A8:C8"/>
    <mergeCell ref="A9:C9"/>
    <mergeCell ref="A10:C10"/>
    <mergeCell ref="A17:C17"/>
    <mergeCell ref="A16:C16"/>
    <mergeCell ref="A12:C12"/>
    <mergeCell ref="A11:C11"/>
    <mergeCell ref="A15:C15"/>
    <mergeCell ref="A1:F1"/>
    <mergeCell ref="A4:F4"/>
    <mergeCell ref="A5:F5"/>
    <mergeCell ref="A6:F6"/>
  </mergeCells>
  <phoneticPr fontId="0" type="noConversion"/>
  <printOptions horizontalCentered="1"/>
  <pageMargins left="1" right="0.5" top="0.5" bottom="0" header="0" footer="0.25"/>
  <pageSetup scale="92" orientation="portrait" blackAndWhite="1"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a366ca58-0bde-4508-abf6-35b1794e6210">
      <UserInfo>
        <DisplayName>Rounce, Robert G</DisplayName>
        <AccountId>68</AccountId>
        <AccountType/>
      </UserInfo>
    </SharedWithUsers>
    <Status xmlns="535f135a-d003-4075-9e65-c5693b572fee" xsi:nil="true"/>
    <Assigned_x0020_to0 xmlns="535f135a-d003-4075-9e65-c5693b572fee" xsi:nil="true"/>
    <lcf76f155ced4ddcb4097134ff3c332f xmlns="535f135a-d003-4075-9e65-c5693b572fee">
      <Terms xmlns="http://schemas.microsoft.com/office/infopath/2007/PartnerControls"/>
    </lcf76f155ced4ddcb4097134ff3c332f>
    <TaxCatchAll xmlns="a366ca58-0bde-4508-abf6-35b1794e62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7BE11FF41F6FD44945BFA296C383020" ma:contentTypeVersion="18" ma:contentTypeDescription="Create a new document." ma:contentTypeScope="" ma:versionID="109433aaa392bb5aae495cbc0cd64a65">
  <xsd:schema xmlns:xsd="http://www.w3.org/2001/XMLSchema" xmlns:xs="http://www.w3.org/2001/XMLSchema" xmlns:p="http://schemas.microsoft.com/office/2006/metadata/properties" xmlns:ns2="535f135a-d003-4075-9e65-c5693b572fee" xmlns:ns3="a366ca58-0bde-4508-abf6-35b1794e6210" targetNamespace="http://schemas.microsoft.com/office/2006/metadata/properties" ma:root="true" ma:fieldsID="390b9c9eebb177a12880afee4a047230" ns2:_="" ns3:_="">
    <xsd:import namespace="535f135a-d003-4075-9e65-c5693b572fee"/>
    <xsd:import namespace="a366ca58-0bde-4508-abf6-35b1794e62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Status" minOccurs="0"/>
                <xsd:element ref="ns2:Assigned_x0020_to0"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5f135a-d003-4075-9e65-c5693b572fe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Status" ma:index="18" nillable="true" ma:displayName="Status" ma:internalName="Status">
      <xsd:simpleType>
        <xsd:restriction base="dms:Text">
          <xsd:maxLength value="255"/>
        </xsd:restriction>
      </xsd:simpleType>
    </xsd:element>
    <xsd:element name="Assigned_x0020_to0" ma:index="19" nillable="true" ma:displayName="Assigned to" ma:internalName="Assigned_x0020_to0">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66ca58-0bde-4508-abf6-35b1794e62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a8bdfb-b03e-4c15-85ab-072ca53932b5}" ma:internalName="TaxCatchAll" ma:showField="CatchAllData" ma:web="a366ca58-0bde-4508-abf6-35b1794e62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812BF7-D22D-4393-84D2-01E0A477F43A}">
  <ds:schemaRefs>
    <ds:schemaRef ds:uri="http://schemas.microsoft.com/office/2006/metadata/longProperties"/>
  </ds:schemaRefs>
</ds:datastoreItem>
</file>

<file path=customXml/itemProps2.xml><?xml version="1.0" encoding="utf-8"?>
<ds:datastoreItem xmlns:ds="http://schemas.openxmlformats.org/officeDocument/2006/customXml" ds:itemID="{43A1107B-6969-4156-956A-5B1F8A829E0E}">
  <ds:schemaRefs>
    <ds:schemaRef ds:uri="http://purl.org/dc/elements/1.1/"/>
    <ds:schemaRef ds:uri="http://schemas.microsoft.com/office/infopath/2007/PartnerControls"/>
    <ds:schemaRef ds:uri="http://schemas.microsoft.com/office/2006/metadata/properties"/>
    <ds:schemaRef ds:uri="http://purl.org/dc/terms/"/>
    <ds:schemaRef ds:uri="535f135a-d003-4075-9e65-c5693b572fee"/>
    <ds:schemaRef ds:uri="http://schemas.microsoft.com/office/2006/documentManagement/types"/>
    <ds:schemaRef ds:uri="a366ca58-0bde-4508-abf6-35b1794e6210"/>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A3DDB42-6A58-4196-A1ED-8647B6D31044}">
  <ds:schemaRefs>
    <ds:schemaRef ds:uri="http://schemas.microsoft.com/sharepoint/v3/contenttype/forms"/>
  </ds:schemaRefs>
</ds:datastoreItem>
</file>

<file path=customXml/itemProps4.xml><?xml version="1.0" encoding="utf-8"?>
<ds:datastoreItem xmlns:ds="http://schemas.openxmlformats.org/officeDocument/2006/customXml" ds:itemID="{BF2FF113-9808-4610-82CF-32C626A26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5f135a-d003-4075-9e65-c5693b572fee"/>
    <ds:schemaRef ds:uri="a366ca58-0bde-4508-abf6-35b1794e6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BUDGET INSTRUCTIONS</vt:lpstr>
      <vt:lpstr>OVERALL SUMMARY</vt:lpstr>
      <vt:lpstr>SUMMARY - Year 1</vt:lpstr>
      <vt:lpstr>BUDGET DETAILS - Year 1 </vt:lpstr>
      <vt:lpstr>SUMMARY - Year 2</vt:lpstr>
      <vt:lpstr>BUDGET DETAILS - Year 2</vt:lpstr>
      <vt:lpstr>SUMMARY - Year 3</vt:lpstr>
      <vt:lpstr>BUDGET DETAILS - Year 3</vt:lpstr>
      <vt:lpstr>SUMMARY - Year 4</vt:lpstr>
      <vt:lpstr>BUDGET DETAILS - Year 4</vt:lpstr>
      <vt:lpstr>SUMMARY - Year 5</vt:lpstr>
      <vt:lpstr>BUDGET DETAILS - Year 5</vt:lpstr>
      <vt:lpstr>SUMMARY - Year 6</vt:lpstr>
      <vt:lpstr>BUDGET DETAILS - Year 6</vt:lpstr>
      <vt:lpstr>'BUDGET DETAILS - Year 1 '!Print_Area</vt:lpstr>
      <vt:lpstr>'BUDGET DETAILS - Year 2'!Print_Area</vt:lpstr>
      <vt:lpstr>'BUDGET DETAILS - Year 3'!Print_Area</vt:lpstr>
      <vt:lpstr>'BUDGET DETAILS - Year 4'!Print_Area</vt:lpstr>
      <vt:lpstr>'BUDGET DETAILS - Year 5'!Print_Area</vt:lpstr>
      <vt:lpstr>'BUDGET DETAILS - Year 6'!Print_Area</vt:lpstr>
      <vt:lpstr>'OVERALL SUMMARY'!Print_Area</vt:lpstr>
      <vt:lpstr>'BUDGET DETAILS - Year 1 '!Print_Titles</vt:lpstr>
      <vt:lpstr>'BUDGET DETAILS - Year 2'!Print_Titles</vt:lpstr>
      <vt:lpstr>'BUDGET DETAILS - Year 3'!Print_Titles</vt:lpstr>
      <vt:lpstr>'BUDGET DETAILS - Year 4'!Print_Titles</vt:lpstr>
      <vt:lpstr>'BUDGET DETAILS - Year 5'!Print_Titles</vt:lpstr>
      <vt:lpstr>'BUDGET DETAILS - Year 6'!Print_Titles</vt:lpstr>
      <vt:lpstr>'OVERALL SUMMARY'!Print_Titles</vt:lpstr>
      <vt:lpstr>'SUMMARY - Year 1'!Print_Titles</vt:lpstr>
      <vt:lpstr>'SUMMARY - Year 2'!Print_Titles</vt:lpstr>
      <vt:lpstr>'SUMMARY - Year 3'!Print_Titles</vt:lpstr>
      <vt:lpstr>'SUMMARY - Year 4'!Print_Titles</vt:lpstr>
      <vt:lpstr>'SUMMARY - Year 5'!Print_Titles</vt:lpstr>
      <vt:lpstr>'SUMMARY - Year 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PA.DEPT.OF HEALTH</dc:creator>
  <cp:keywords/>
  <dc:description/>
  <cp:lastModifiedBy>Rounce, Robert G</cp:lastModifiedBy>
  <cp:revision/>
  <dcterms:created xsi:type="dcterms:W3CDTF">2004-10-26T20:15:13Z</dcterms:created>
  <dcterms:modified xsi:type="dcterms:W3CDTF">2024-12-18T22:11:48Z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0x01010017BE11FF41F6FD44945BFA296C383020</vt:lpwstr>
  </property>
  <property fmtid="{D5CDD505-2E9C-101B-9397-08002B2CF9AE}" pid="3" name="MigrationSourceURL">
    <vt:lpwstr/>
  </property>
  <property fmtid="{D5CDD505-2E9C-101B-9397-08002B2CF9AE}" pid="4" name="MigrationSourceURL0">
    <vt:lpwstr/>
  </property>
  <property fmtid="{D5CDD505-2E9C-101B-9397-08002B2CF9AE}" pid="5" name="display_urn:schemas-microsoft-com:office:office#Editor">
    <vt:lpwstr>System Account</vt:lpwstr>
  </property>
  <property fmtid="{D5CDD505-2E9C-101B-9397-08002B2CF9AE}" pid="6" name="xd_Signature">
    <vt:lpwstr/>
  </property>
  <property fmtid="{D5CDD505-2E9C-101B-9397-08002B2CF9AE}" pid="7" name="Division">
    <vt:lpwstr/>
  </property>
  <property fmtid="{D5CDD505-2E9C-101B-9397-08002B2CF9AE}" pid="8" name="Order">
    <vt:lpwstr>69800.0000000000</vt:lpwstr>
  </property>
  <property fmtid="{D5CDD505-2E9C-101B-9397-08002B2CF9AE}" pid="9" name="TemplateUrl">
    <vt:lpwstr/>
  </property>
  <property fmtid="{D5CDD505-2E9C-101B-9397-08002B2CF9AE}" pid="10" name="Policy Bulletin Number">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wic_System_Copyright">
    <vt:lpwstr/>
  </property>
  <property fmtid="{D5CDD505-2E9C-101B-9397-08002B2CF9AE}" pid="14" name="MigrationSourceURL1">
    <vt:lpwstr/>
  </property>
  <property fmtid="{D5CDD505-2E9C-101B-9397-08002B2CF9AE}" pid="15" name="Effective Date">
    <vt:lpwstr/>
  </property>
  <property fmtid="{D5CDD505-2E9C-101B-9397-08002B2CF9AE}" pid="16" name="Effective Date/Period">
    <vt:lpwstr/>
  </property>
  <property fmtid="{D5CDD505-2E9C-101B-9397-08002B2CF9AE}" pid="17" name="MediaServiceImageTags">
    <vt:lpwstr/>
  </property>
</Properties>
</file>