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nnections.xml" ContentType="application/vnd.openxmlformats-officedocument.spreadsheetml.connection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bheimbach\Desktop\Web Dump\"/>
    </mc:Choice>
  </mc:AlternateContent>
  <xr:revisionPtr revIDLastSave="0" documentId="8_{5125A66C-2317-4EEF-8C01-3659C2693088}" xr6:coauthVersionLast="43" xr6:coauthVersionMax="43" xr10:uidLastSave="{00000000-0000-0000-0000-000000000000}"/>
  <bookViews>
    <workbookView xWindow="2010" yWindow="1185" windowWidth="21600" windowHeight="11325" activeTab="1" xr2:uid="{00000000-000D-0000-FFFF-FFFF00000000}"/>
  </bookViews>
  <sheets>
    <sheet name="Instructions" sheetId="6" r:id="rId1"/>
    <sheet name="Report" sheetId="1" r:id="rId2"/>
    <sheet name="PIMS Input Page" sheetId="5" r:id="rId3"/>
  </sheets>
  <definedNames>
    <definedName name="_113385303_DISTRICT_FACT_201411241200" localSheetId="2">'PIMS Input Page'!$A$1:$U$55</definedName>
    <definedName name="_xlnm._FilterDatabase" localSheetId="2" hidden="1">'PIMS Input Page'!$A$1:$U$141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5" l="1"/>
  <c r="B3" i="5" s="1"/>
  <c r="B4" i="5" s="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A141" i="5" l="1"/>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G141" i="5" l="1"/>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3" i="5"/>
  <c r="G2" i="5"/>
  <c r="M42" i="1"/>
  <c r="L42" i="1"/>
  <c r="K42" i="1"/>
  <c r="J42" i="1"/>
  <c r="I42" i="1"/>
  <c r="H42" i="1"/>
  <c r="G42" i="1"/>
  <c r="M40" i="1"/>
  <c r="L40" i="1"/>
  <c r="K40" i="1"/>
  <c r="J40" i="1"/>
  <c r="I40" i="1"/>
  <c r="H40" i="1"/>
  <c r="G40" i="1"/>
  <c r="M41" i="1"/>
  <c r="L41" i="1"/>
  <c r="K41" i="1"/>
  <c r="J41" i="1"/>
  <c r="I41" i="1"/>
  <c r="H41" i="1"/>
  <c r="G41" i="1"/>
  <c r="M39" i="1"/>
  <c r="L39" i="1"/>
  <c r="K39" i="1"/>
  <c r="J39" i="1"/>
  <c r="I39" i="1"/>
  <c r="H39" i="1"/>
  <c r="G39" i="1"/>
  <c r="N38" i="1"/>
  <c r="N37" i="1"/>
  <c r="N36" i="1"/>
  <c r="N35" i="1"/>
  <c r="N34" i="1"/>
  <c r="N33" i="1"/>
  <c r="N32" i="1"/>
  <c r="N31" i="1"/>
  <c r="N30" i="1"/>
  <c r="N29" i="1"/>
  <c r="N28" i="1"/>
  <c r="N27" i="1"/>
  <c r="N26" i="1"/>
  <c r="N25" i="1"/>
  <c r="N24" i="1"/>
  <c r="N23" i="1"/>
  <c r="N22" i="1"/>
  <c r="N21" i="1"/>
  <c r="N20" i="1"/>
  <c r="N19" i="1"/>
  <c r="N41" i="1" l="1"/>
  <c r="N40" i="1"/>
  <c r="N42" i="1"/>
  <c r="N3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113385303_DISTRICT_FACT_201411241200" type="6" refreshedVersion="4" background="1" saveData="1">
    <textPr codePage="437" sourceFile="C:\Users\tstafford\Desktop\LEP District Fact test\113385303_DISTRICT_FACT_201411241200.csv" tab="0" comma="1">
      <textFields count="21">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<sst xmlns="http://schemas.openxmlformats.org/spreadsheetml/2006/main" count="982" uniqueCount="106">
  <si>
    <t>Position
Category</t>
  </si>
  <si>
    <t>Emp
Status</t>
  </si>
  <si>
    <t>Gender</t>
  </si>
  <si>
    <t>M</t>
  </si>
  <si>
    <t>F</t>
  </si>
  <si>
    <t>FT</t>
  </si>
  <si>
    <t>PT</t>
  </si>
  <si>
    <t>Total</t>
  </si>
  <si>
    <t>School Admin
Support Staff</t>
  </si>
  <si>
    <t>Library/Media
Support Staff</t>
  </si>
  <si>
    <t>LEA Admin
Support Staff</t>
  </si>
  <si>
    <t>All Other
Support Staff</t>
  </si>
  <si>
    <t>Instructional
Aides</t>
  </si>
  <si>
    <t>Support Personnel (SupPer)</t>
  </si>
  <si>
    <t>LEA:</t>
  </si>
  <si>
    <t>Section 2:  Personnel Counts</t>
  </si>
  <si>
    <t>Section 1:  General Information</t>
  </si>
  <si>
    <t xml:space="preserve"> </t>
  </si>
  <si>
    <r>
      <t xml:space="preserve">Asian
</t>
    </r>
    <r>
      <rPr>
        <b/>
        <sz val="8"/>
        <color indexed="8"/>
        <rFont val="Calibri"/>
        <family val="2"/>
      </rPr>
      <t>Non-Hispanic</t>
    </r>
  </si>
  <si>
    <r>
      <t xml:space="preserve">Black or 
African American
</t>
    </r>
    <r>
      <rPr>
        <b/>
        <sz val="8"/>
        <color indexed="8"/>
        <rFont val="Calibri"/>
        <family val="2"/>
      </rPr>
      <t>Non-Hispanic</t>
    </r>
  </si>
  <si>
    <r>
      <t xml:space="preserve">White
</t>
    </r>
    <r>
      <rPr>
        <b/>
        <sz val="8"/>
        <color indexed="8"/>
        <rFont val="Calibri"/>
        <family val="2"/>
      </rPr>
      <t>Non-Hispanic</t>
    </r>
  </si>
  <si>
    <r>
      <t xml:space="preserve">Multi-Racial
</t>
    </r>
    <r>
      <rPr>
        <b/>
        <sz val="8"/>
        <color indexed="8"/>
        <rFont val="Calibri"/>
        <family val="2"/>
      </rPr>
      <t>Non-Hispanic</t>
    </r>
  </si>
  <si>
    <r>
      <t xml:space="preserve">American Indian
Alaskan Native
</t>
    </r>
    <r>
      <rPr>
        <b/>
        <sz val="8"/>
        <color indexed="8"/>
        <rFont val="Calibri"/>
        <family val="2"/>
      </rPr>
      <t>Non-Hispanic</t>
    </r>
  </si>
  <si>
    <r>
      <t xml:space="preserve">Native Hawaiian
Other Pacific Islander
</t>
    </r>
    <r>
      <rPr>
        <b/>
        <sz val="8"/>
        <color indexed="8"/>
        <rFont val="Calibri"/>
        <family val="2"/>
      </rPr>
      <t>Non-Hispanic</t>
    </r>
  </si>
  <si>
    <r>
      <t xml:space="preserve">Hispanic 
</t>
    </r>
    <r>
      <rPr>
        <b/>
        <sz val="8"/>
        <color indexed="8"/>
        <rFont val="Calibri"/>
        <family val="2"/>
      </rPr>
      <t>Of Any Race</t>
    </r>
  </si>
  <si>
    <t>DISTRICT CODE</t>
  </si>
  <si>
    <t>REPORTING DATE</t>
  </si>
  <si>
    <t>CATEGORY 01</t>
  </si>
  <si>
    <t>CATEGORY 02</t>
  </si>
  <si>
    <t>CATEGORY 03</t>
  </si>
  <si>
    <t>PRIMARY MEASURE TYPE</t>
  </si>
  <si>
    <t>COUNT</t>
  </si>
  <si>
    <t>AMOUNT</t>
  </si>
  <si>
    <t>PERCENT</t>
  </si>
  <si>
    <t>INDICATOR</t>
  </si>
  <si>
    <t>CATEGORY 04</t>
  </si>
  <si>
    <t>CATEGORY 05</t>
  </si>
  <si>
    <t>CATEGORY 06</t>
  </si>
  <si>
    <t>CATEGORY 07</t>
  </si>
  <si>
    <t>CATEGORY 08</t>
  </si>
  <si>
    <t>CATEGORY 09</t>
  </si>
  <si>
    <t>CATEGORY 10</t>
  </si>
  <si>
    <t>CATEGORY SET CODE</t>
  </si>
  <si>
    <t>START DATE</t>
  </si>
  <si>
    <t>END DATE</t>
  </si>
  <si>
    <t>COMMENT</t>
  </si>
  <si>
    <t>SupPer</t>
  </si>
  <si>
    <t>INSTRUCTIONAL AIDES</t>
  </si>
  <si>
    <t>MALE</t>
  </si>
  <si>
    <t>1</t>
  </si>
  <si>
    <t>3</t>
  </si>
  <si>
    <t>4</t>
  </si>
  <si>
    <t>5</t>
  </si>
  <si>
    <t>6</t>
  </si>
  <si>
    <t>9</t>
  </si>
  <si>
    <t>10</t>
  </si>
  <si>
    <t>FEMALE</t>
  </si>
  <si>
    <t>SCHOOL ADMIN SUPPORT STAFF</t>
  </si>
  <si>
    <t>LIBRARY/MEDIA SUPPORT STAFF</t>
  </si>
  <si>
    <t>LEA ADMIN SUPPORT STAFF</t>
  </si>
  <si>
    <t>ALL OTHER SUPPORT STAFF</t>
  </si>
  <si>
    <t>PERSONNEL COUNT</t>
  </si>
  <si>
    <t>EMPLOYMENT STATUS</t>
  </si>
  <si>
    <r>
      <rPr>
        <b/>
        <sz val="11"/>
        <color indexed="8"/>
        <rFont val="Calibri"/>
        <family val="2"/>
      </rPr>
      <t>Full-Time</t>
    </r>
    <r>
      <rPr>
        <sz val="11"/>
        <color theme="1"/>
        <rFont val="Calibri"/>
        <family val="2"/>
        <scheme val="minor"/>
      </rPr>
      <t xml:space="preserve"> - An employee who works at least 5 hours a day, 5 days a week or the equivalent of 25 hours a week.</t>
    </r>
  </si>
  <si>
    <r>
      <rPr>
        <b/>
        <sz val="11"/>
        <color indexed="8"/>
        <rFont val="Calibri"/>
        <family val="2"/>
      </rPr>
      <t>Part-Time</t>
    </r>
    <r>
      <rPr>
        <sz val="11"/>
        <color theme="1"/>
        <rFont val="Calibri"/>
        <family val="2"/>
        <scheme val="minor"/>
      </rPr>
      <t xml:space="preserve"> - A salaried employee or hourly employee who works less than 5 hours a day, 5 days a week or less than 25 hours a week.</t>
    </r>
  </si>
  <si>
    <t>POSITION CATEGORIES</t>
  </si>
  <si>
    <r>
      <rPr>
        <b/>
        <sz val="11"/>
        <color indexed="8"/>
        <rFont val="Calibri"/>
        <family val="2"/>
      </rPr>
      <t>Instruction Aides</t>
    </r>
    <r>
      <rPr>
        <sz val="11"/>
        <color theme="1"/>
        <rFont val="Calibri"/>
        <family val="2"/>
        <scheme val="minor"/>
      </rPr>
      <t xml:space="preserve"> - Paid staff members assigned to assist a teacher in activities requiring minor decisions regarding students, and in activities such as monitoring, conducting rote exercises, operating equipment and clerking.  This does NOT include volunteer aides</t>
    </r>
  </si>
  <si>
    <r>
      <t xml:space="preserve">School Admin Support Staff - </t>
    </r>
    <r>
      <rPr>
        <sz val="11"/>
        <color theme="1"/>
        <rFont val="Calibri"/>
        <family val="2"/>
        <scheme val="minor"/>
      </rPr>
      <t>Staff members in the school building whose activities are concerned with support of the teaching and administrative duties of the office of the principal or department chairpersons, including clerical staff and secretaries.</t>
    </r>
  </si>
  <si>
    <r>
      <rPr>
        <b/>
        <sz val="11"/>
        <color indexed="8"/>
        <rFont val="Calibri"/>
        <family val="2"/>
      </rPr>
      <t>LEA Admin Support Staff</t>
    </r>
    <r>
      <rPr>
        <sz val="11"/>
        <color theme="1"/>
        <rFont val="Calibri"/>
        <family val="2"/>
        <scheme val="minor"/>
      </rPr>
      <t xml:space="preserve"> - Staff members who provide direct support to district office LEA administrators, including secretarial and other clerical staff.</t>
    </r>
  </si>
  <si>
    <r>
      <rPr>
        <b/>
        <sz val="11"/>
        <color indexed="8"/>
        <rFont val="Calibri"/>
        <family val="2"/>
      </rPr>
      <t>All Other Support Staff</t>
    </r>
    <r>
      <rPr>
        <sz val="11"/>
        <color theme="1"/>
        <rFont val="Calibri"/>
        <family val="2"/>
        <scheme val="minor"/>
      </rPr>
      <t xml:space="preserve"> - Support staff not reported in other categories, such as data processing, health, plant and equipment maintenance, bus drivers, security and food service workers.</t>
    </r>
  </si>
  <si>
    <t>RACIAL/ETHNIC CATEGORIES OF PERSONS</t>
  </si>
  <si>
    <t>For Race/Ethnicity definitions and collection standards, please see the Section, "Race/Ethnicity: Federal Race and Ethnicity Standards" in Volume 1 of the PIMS Manual.</t>
  </si>
  <si>
    <r>
      <rPr>
        <b/>
        <sz val="11"/>
        <color indexed="8"/>
        <rFont val="Calibri"/>
        <family val="2"/>
      </rPr>
      <t>Library/Media Support Staff</t>
    </r>
    <r>
      <rPr>
        <sz val="11"/>
        <color theme="1"/>
        <rFont val="Calibri"/>
        <family val="2"/>
        <scheme val="minor"/>
      </rPr>
      <t xml:space="preserve"> - Staff members who render other library or media services, such as preparing, caring for, and making available to members of the instructional staff the equipment, films, filmstrips, transparencies, tapes, TV programs and similar materials (whether maintained separately or as part of an instructional materials center</t>
    </r>
  </si>
  <si>
    <t>a.  On the toolbar click on "File".</t>
  </si>
  <si>
    <t>b.  Click on "Save As".</t>
  </si>
  <si>
    <t>d.  Under "Save as Type" select "CSV (Comma delimited) (*.csv).</t>
  </si>
  <si>
    <t>e.  Click on "Save".</t>
  </si>
  <si>
    <t>3.  Save the completed Excel file on your computer.</t>
  </si>
  <si>
    <r>
      <t>5.  If you receive a multiple sheet support warning, click "</t>
    </r>
    <r>
      <rPr>
        <b/>
        <sz val="11"/>
        <color indexed="8"/>
        <rFont val="Calibri"/>
        <family val="2"/>
      </rPr>
      <t>OK</t>
    </r>
    <r>
      <rPr>
        <sz val="11"/>
        <color theme="1"/>
        <rFont val="Calibri"/>
        <family val="2"/>
        <scheme val="minor"/>
      </rPr>
      <t>" to save only the active sheet.</t>
    </r>
  </si>
  <si>
    <r>
      <t>6.  If you receive a CSV compatibility warning, click "</t>
    </r>
    <r>
      <rPr>
        <b/>
        <sz val="11"/>
        <color indexed="8"/>
        <rFont val="Calibri"/>
        <family val="2"/>
      </rPr>
      <t>YES</t>
    </r>
    <r>
      <rPr>
        <sz val="11"/>
        <color theme="1"/>
        <rFont val="Calibri"/>
        <family val="2"/>
        <scheme val="minor"/>
      </rPr>
      <t>" to keep the format.</t>
    </r>
  </si>
  <si>
    <t>2.  Provide the requested information in Section 2.</t>
  </si>
  <si>
    <r>
      <t>4.  After saving the file click on the "</t>
    </r>
    <r>
      <rPr>
        <b/>
        <sz val="11"/>
        <rFont val="Calibri"/>
        <family val="2"/>
      </rPr>
      <t>PIMS Input Page</t>
    </r>
    <r>
      <rPr>
        <sz val="11"/>
        <color indexed="12"/>
        <rFont val="Calibri"/>
        <family val="2"/>
      </rPr>
      <t>"</t>
    </r>
    <r>
      <rPr>
        <sz val="11"/>
        <rFont val="Calibri"/>
        <family val="2"/>
      </rPr>
      <t xml:space="preserve"> tab.</t>
    </r>
  </si>
  <si>
    <r>
      <t xml:space="preserve">7.  Provide the .csv file to your PIMS administrator for upload into the PIMS system as a District Fact template.
    </t>
    </r>
    <r>
      <rPr>
        <b/>
        <sz val="11"/>
        <color indexed="8"/>
        <rFont val="Calibri"/>
        <family val="2"/>
      </rPr>
      <t xml:space="preserve"> Note:</t>
    </r>
    <r>
      <rPr>
        <sz val="11"/>
        <color theme="1"/>
        <rFont val="Calibri"/>
        <family val="2"/>
        <scheme val="minor"/>
      </rPr>
      <t xml:space="preserve">  </t>
    </r>
    <r>
      <rPr>
        <i/>
        <sz val="11"/>
        <color indexed="8"/>
        <rFont val="Calibri"/>
        <family val="2"/>
      </rPr>
      <t>Only a PIMS administrator has the ability to upload this file.</t>
    </r>
  </si>
  <si>
    <t>c.  Name the file.  The required standard naming convention is:  AUN_DISTRICT_FACT_DATE&amp;TIME.
     Example:  123456789_DISTRICT_FACT_201608010800</t>
  </si>
  <si>
    <t>The District Fact Template is used to submit the results of the Support Personnel Form.  Information is captured in an Excel file, automatically creating the District Fact template to be submitted to PIMS.  This survey applies to School Districts (SDs), Intermediate Units (IUs), Career and Technical Centers (CTCs), Charter Schools (CSs) and State Juvenile Correctional Institutions (SJCIs).</t>
  </si>
  <si>
    <t>Report personnel employed by boards of school directors.  Report full-time and part-time employees.  Do NOT include personnel reported in PIMS for the Staff Collection.  Report Seasonal employees as part-time (recreational personnel who work full-time during the summer months).  All employees (except seasonal employees) should be reported as of October 1.</t>
  </si>
  <si>
    <t>2018 - 2019</t>
  </si>
  <si>
    <t>[Enter Your 9 Digit AUN In The Space To The Right]</t>
  </si>
  <si>
    <t>GENERAL INSTRUCTIONS</t>
  </si>
  <si>
    <r>
      <t>1.  In Section I on the "</t>
    </r>
    <r>
      <rPr>
        <b/>
        <sz val="11"/>
        <color indexed="8"/>
        <rFont val="Calibri"/>
        <family val="2"/>
      </rPr>
      <t>Report</t>
    </r>
    <r>
      <rPr>
        <sz val="11"/>
        <color theme="1"/>
        <rFont val="Calibri"/>
        <family val="2"/>
        <scheme val="minor"/>
      </rPr>
      <t>" tab, enter your LEA's 9 digit AUN in the space provided.</t>
    </r>
  </si>
  <si>
    <t>ver 19.1</t>
  </si>
  <si>
    <t>School Year:</t>
  </si>
  <si>
    <t>[Select the School Year In The Space To The Right]</t>
  </si>
  <si>
    <t>School Year</t>
  </si>
  <si>
    <t>Reporting Date</t>
  </si>
  <si>
    <t>Select School Year</t>
  </si>
  <si>
    <t>2017 - 2018</t>
  </si>
  <si>
    <t>2019 - 2020</t>
  </si>
  <si>
    <t>2020 - 2021</t>
  </si>
  <si>
    <t>2021 - 2022</t>
  </si>
  <si>
    <t>2022 - 2023</t>
  </si>
  <si>
    <t>2023 - 2024</t>
  </si>
  <si>
    <t>2024 - 2025</t>
  </si>
  <si>
    <t>2025 - 2026</t>
  </si>
  <si>
    <t>2026 - 2027</t>
  </si>
  <si>
    <t>SupPer SCHOOL_YEAR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</si>
</sst>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x14ac:knownFonts="1">
    <font>
      <sz val="11"/>
      <color theme="1"/>
      <name val="Calibri"/>
      <family val="2"/>
      <scheme val="minor"/>
    </font>
    <font>
      <b/>
      <sz val="11"/>
      <color indexed="8"/>
      <name val="Calibri"/>
      <family val="2"/>
    </font>
    <font>
      <sz val="11"/>
      <name val="Calibri"/>
      <family val="2"/>
    </font>
    <font>
      <sz val="11"/>
      <color indexed="12"/>
      <name val="Calibri"/>
      <family val="2"/>
    </font>
    <font>
      <b/>
      <sz val="8"/>
      <color indexed="8"/>
      <name val="Calibri"/>
      <family val="2"/>
    </font>
    <font>
      <i/>
      <sz val="11"/>
      <color indexed="8"/>
      <name val="Calibri"/>
      <family val="2"/>
    </font>
    <font>
      <b/>
      <sz val="11"/>
      <name val="Calibri"/>
      <family val="2"/>
    </font>
    <font>
      <u/>
      <sz val="11"/>
      <color theme="10"/>
      <name val="Calibri"/>
      <family val="2"/>
      <scheme val="minor"/>
    </font>
    <font>
      <b/>
      <sz val="11"/>
      <color theme="1"/>
      <name val="Calibri"/>
      <family val="2"/>
      <scheme val="minor"/>
    </font>
    <font>
      <sz val="11"/>
      <name val="Calibri"/>
      <family val="2"/>
      <scheme val="minor"/>
    </font>
    <font>
      <b/>
      <sz val="20"/>
      <name val="Calibri"/>
      <family val="2"/>
      <scheme val="minor"/>
    </font>
    <font>
      <b/>
      <sz val="12"/>
      <name val="Calibri"/>
      <family val="2"/>
      <scheme val="minor"/>
    </font>
    <font>
      <b/>
      <sz val="14"/>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2"/>
      <color rgb="FFFF0000"/>
      <name val="Calibri"/>
      <family val="2"/>
      <scheme val="minor"/>
    </font>
    <font>
      <sz val="10"/>
      <name val="Arial"/>
      <family val="2"/>
    </font>
    <font>
      <b/>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66">
    <border>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hair">
        <color indexed="64"/>
      </top>
      <bottom style="thick">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thick">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medium">
        <color indexed="64"/>
      </left>
      <right style="thick">
        <color indexed="64"/>
      </right>
      <top style="thick">
        <color indexed="64"/>
      </top>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hair">
        <color indexed="64"/>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diagonal/>
    </border>
    <border>
      <left style="medium">
        <color indexed="64"/>
      </left>
      <right style="thick">
        <color indexed="64"/>
      </right>
      <top style="hair">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bottom/>
      <diagonal/>
    </border>
    <border>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xf numFmtId="0" fontId="18" fillId="0" borderId="0"/>
  </cellStyleXfs>
  <cellXfs count="127">
    <xf numFmtId="0" fontId="0" fillId="0" borderId="0" xfId="0"/>
    <xf numFmtId="0" fontId="0" fillId="0" borderId="0" xfId="0" applyAlignment="1">
      <alignment horizontal="center" vertical="center"/>
    </xf>
    <xf numFmtId="0" fontId="8" fillId="0" borderId="0" xfId="0" applyFont="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8" fillId="3" borderId="0" xfId="0" applyFont="1" applyFill="1" applyAlignment="1">
      <alignment horizontal="center" vertical="center"/>
    </xf>
    <xf numFmtId="0" fontId="0" fillId="3" borderId="0" xfId="0" applyFill="1"/>
    <xf numFmtId="0" fontId="0" fillId="3" borderId="0" xfId="0" applyFill="1" applyAlignment="1">
      <alignment horizontal="center" vertical="center"/>
    </xf>
    <xf numFmtId="0" fontId="0" fillId="0" borderId="1" xfId="0" applyFill="1" applyBorder="1" applyAlignment="1" applyProtection="1">
      <alignment horizontal="right" indent="1"/>
      <protection locked="0"/>
    </xf>
    <xf numFmtId="0" fontId="0" fillId="2" borderId="3" xfId="0" applyFill="1" applyBorder="1" applyAlignment="1" applyProtection="1">
      <alignment horizontal="right" indent="1"/>
      <protection locked="0"/>
    </xf>
    <xf numFmtId="0" fontId="0" fillId="2" borderId="4" xfId="0" applyFill="1" applyBorder="1" applyAlignment="1" applyProtection="1">
      <alignment horizontal="right" indent="1"/>
      <protection locked="0"/>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7" xfId="0" applyFont="1" applyFill="1" applyBorder="1" applyAlignment="1">
      <alignment horizontal="center" vertical="center"/>
    </xf>
    <xf numFmtId="0" fontId="8" fillId="0" borderId="1" xfId="0" applyFont="1" applyFill="1" applyBorder="1" applyAlignment="1">
      <alignment horizontal="right" indent="1"/>
    </xf>
    <xf numFmtId="0" fontId="8" fillId="2" borderId="7" xfId="0" applyFont="1" applyFill="1" applyBorder="1" applyAlignment="1">
      <alignment horizontal="right" indent="1"/>
    </xf>
    <xf numFmtId="0" fontId="0" fillId="0" borderId="8" xfId="0" applyFill="1" applyBorder="1" applyAlignment="1" applyProtection="1">
      <alignment horizontal="right" indent="1"/>
      <protection locked="0"/>
    </xf>
    <xf numFmtId="0" fontId="0" fillId="2" borderId="9" xfId="0" applyFill="1" applyBorder="1" applyAlignment="1" applyProtection="1">
      <alignment horizontal="right" indent="1"/>
      <protection locked="0"/>
    </xf>
    <xf numFmtId="0" fontId="0" fillId="2" borderId="10" xfId="0" applyFill="1" applyBorder="1" applyAlignment="1" applyProtection="1">
      <alignment horizontal="right" indent="1"/>
      <protection locked="0"/>
    </xf>
    <xf numFmtId="0" fontId="8" fillId="0" borderId="8" xfId="0" applyFont="1" applyFill="1" applyBorder="1" applyAlignment="1">
      <alignment horizontal="right" indent="1"/>
    </xf>
    <xf numFmtId="0" fontId="8" fillId="2" borderId="11" xfId="0" applyFont="1" applyFill="1" applyBorder="1" applyAlignment="1">
      <alignment horizontal="right" indent="1"/>
    </xf>
    <xf numFmtId="0" fontId="8" fillId="2" borderId="12" xfId="0" applyFont="1" applyFill="1" applyBorder="1" applyAlignment="1">
      <alignment horizontal="right" indent="1"/>
    </xf>
    <xf numFmtId="0" fontId="8" fillId="2" borderId="13" xfId="0" applyFont="1" applyFill="1" applyBorder="1" applyAlignment="1">
      <alignment horizontal="right" indent="1"/>
    </xf>
    <xf numFmtId="0" fontId="8" fillId="0" borderId="2" xfId="0" applyFont="1" applyFill="1" applyBorder="1" applyAlignment="1">
      <alignment horizontal="right" indent="1"/>
    </xf>
    <xf numFmtId="0" fontId="8" fillId="0" borderId="14" xfId="0" applyFont="1" applyFill="1" applyBorder="1" applyAlignment="1">
      <alignment horizontal="right" indent="1"/>
    </xf>
    <xf numFmtId="0" fontId="8" fillId="4" borderId="15" xfId="0" applyFont="1" applyFill="1" applyBorder="1" applyAlignment="1">
      <alignment horizontal="center" vertical="center"/>
    </xf>
    <xf numFmtId="0" fontId="8" fillId="0" borderId="16" xfId="0" applyFont="1" applyFill="1" applyBorder="1" applyAlignment="1">
      <alignment horizontal="right" indent="1"/>
    </xf>
    <xf numFmtId="0" fontId="8" fillId="2" borderId="17" xfId="0" applyFont="1" applyFill="1" applyBorder="1" applyAlignment="1">
      <alignment horizontal="right" indent="1"/>
    </xf>
    <xf numFmtId="0" fontId="8" fillId="0" borderId="18" xfId="0" applyFont="1" applyFill="1" applyBorder="1" applyAlignment="1">
      <alignment horizontal="right" indent="1"/>
    </xf>
    <xf numFmtId="0" fontId="8" fillId="2" borderId="19" xfId="0" applyFont="1" applyFill="1" applyBorder="1" applyAlignment="1">
      <alignment horizontal="right" indent="1"/>
    </xf>
    <xf numFmtId="0" fontId="8" fillId="2" borderId="20" xfId="0" applyFont="1" applyFill="1" applyBorder="1" applyAlignment="1">
      <alignment horizontal="right" indent="1"/>
    </xf>
    <xf numFmtId="0" fontId="8" fillId="2" borderId="21" xfId="0" applyFont="1" applyFill="1" applyBorder="1" applyAlignment="1">
      <alignment horizontal="right" indent="1"/>
    </xf>
    <xf numFmtId="0" fontId="0" fillId="3" borderId="0" xfId="0" applyFill="1" applyProtection="1"/>
    <xf numFmtId="0" fontId="0" fillId="0" borderId="0" xfId="0" applyProtection="1"/>
    <xf numFmtId="0" fontId="9" fillId="3" borderId="0" xfId="0" applyFont="1" applyFill="1" applyProtection="1"/>
    <xf numFmtId="0" fontId="10" fillId="0" borderId="22"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0" fillId="5" borderId="24" xfId="0" applyFont="1" applyFill="1" applyBorder="1" applyAlignment="1" applyProtection="1">
      <alignment horizontal="center" vertical="center"/>
    </xf>
    <xf numFmtId="0" fontId="10" fillId="5" borderId="23" xfId="0" applyFont="1" applyFill="1" applyBorder="1" applyAlignment="1" applyProtection="1">
      <alignment horizontal="center" vertical="center"/>
    </xf>
    <xf numFmtId="0" fontId="10" fillId="5" borderId="25"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10" fillId="5" borderId="27" xfId="0" applyFont="1" applyFill="1" applyBorder="1" applyAlignment="1" applyProtection="1">
      <alignment horizontal="center" vertical="center"/>
    </xf>
    <xf numFmtId="0" fontId="12" fillId="5" borderId="26" xfId="0" applyFont="1" applyFill="1" applyBorder="1" applyAlignment="1" applyProtection="1">
      <alignment horizontal="left" vertical="center" indent="1"/>
    </xf>
    <xf numFmtId="0" fontId="13" fillId="5" borderId="27" xfId="0" applyFont="1" applyFill="1" applyBorder="1" applyAlignment="1" applyProtection="1">
      <alignment horizontal="center" vertical="center"/>
    </xf>
    <xf numFmtId="0" fontId="9" fillId="3" borderId="0" xfId="0" applyFont="1" applyFill="1" applyAlignment="1" applyProtection="1">
      <alignment horizontal="center" vertical="center"/>
    </xf>
    <xf numFmtId="0" fontId="0" fillId="0" borderId="0" xfId="0" applyAlignment="1" applyProtection="1">
      <alignment horizontal="center" vertical="center"/>
    </xf>
    <xf numFmtId="0" fontId="9" fillId="5" borderId="28" xfId="0" applyFont="1" applyFill="1" applyBorder="1" applyAlignment="1" applyProtection="1">
      <alignment horizontal="center" vertical="center"/>
    </xf>
    <xf numFmtId="0" fontId="9" fillId="5" borderId="29"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8" fillId="4" borderId="31" xfId="0" applyFont="1" applyFill="1" applyBorder="1" applyAlignment="1">
      <alignment horizontal="center" vertical="center" wrapText="1"/>
    </xf>
    <xf numFmtId="0" fontId="14" fillId="0" borderId="0" xfId="0" applyFont="1"/>
    <xf numFmtId="49" fontId="0" fillId="0" borderId="0" xfId="0" applyNumberFormat="1"/>
    <xf numFmtId="49" fontId="15" fillId="0" borderId="0" xfId="0" applyNumberFormat="1" applyFont="1" applyAlignment="1">
      <alignment horizontal="center" vertical="center" wrapText="1"/>
    </xf>
    <xf numFmtId="0" fontId="14" fillId="0" borderId="0" xfId="0" applyFont="1" applyAlignment="1">
      <alignment horizontal="center"/>
    </xf>
    <xf numFmtId="49" fontId="14" fillId="0" borderId="0" xfId="0" applyNumberFormat="1" applyFont="1" applyAlignment="1">
      <alignment horizontal="center"/>
    </xf>
    <xf numFmtId="49" fontId="0" fillId="0" borderId="0" xfId="0" applyNumberFormat="1" applyAlignment="1">
      <alignment horizontal="center"/>
    </xf>
    <xf numFmtId="0" fontId="0" fillId="5" borderId="0" xfId="0" applyFill="1" applyProtection="1"/>
    <xf numFmtId="49" fontId="0" fillId="0" borderId="0" xfId="0" applyNumberFormat="1" applyFill="1"/>
    <xf numFmtId="0" fontId="0" fillId="6" borderId="32" xfId="0" applyFill="1" applyBorder="1"/>
    <xf numFmtId="0" fontId="0" fillId="0" borderId="33" xfId="0" applyBorder="1"/>
    <xf numFmtId="0" fontId="0" fillId="0" borderId="0" xfId="0" applyBorder="1"/>
    <xf numFmtId="0" fontId="0" fillId="0" borderId="34" xfId="0" applyBorder="1"/>
    <xf numFmtId="0" fontId="0" fillId="0" borderId="35" xfId="0" applyBorder="1"/>
    <xf numFmtId="0" fontId="0" fillId="0" borderId="36" xfId="0" applyBorder="1"/>
    <xf numFmtId="0" fontId="0" fillId="0" borderId="37" xfId="0" applyBorder="1" applyAlignment="1">
      <alignment horizontal="left" wrapText="1" indent="1"/>
    </xf>
    <xf numFmtId="0" fontId="0" fillId="0" borderId="38" xfId="0" applyBorder="1" applyAlignment="1">
      <alignment horizontal="left" wrapText="1" indent="1"/>
    </xf>
    <xf numFmtId="0" fontId="8" fillId="7" borderId="39" xfId="0" applyFont="1" applyFill="1" applyBorder="1" applyAlignment="1">
      <alignment horizontal="center" vertical="center" wrapText="1"/>
    </xf>
    <xf numFmtId="0" fontId="0" fillId="0" borderId="38" xfId="0" applyBorder="1" applyAlignment="1">
      <alignment horizontal="left" vertical="center" wrapText="1" indent="1"/>
    </xf>
    <xf numFmtId="0" fontId="0" fillId="0" borderId="40" xfId="0" applyBorder="1" applyAlignment="1">
      <alignment horizontal="left" wrapText="1" indent="1"/>
    </xf>
    <xf numFmtId="0" fontId="0" fillId="0" borderId="38" xfId="0" applyFill="1" applyBorder="1" applyAlignment="1">
      <alignment horizontal="left" wrapText="1" indent="1"/>
    </xf>
    <xf numFmtId="0" fontId="8" fillId="0" borderId="38" xfId="0" applyFont="1" applyFill="1" applyBorder="1" applyAlignment="1">
      <alignment horizontal="left" wrapText="1" indent="1"/>
    </xf>
    <xf numFmtId="0" fontId="0" fillId="0" borderId="41" xfId="0" applyFill="1" applyBorder="1" applyAlignment="1">
      <alignment horizontal="left" wrapText="1" indent="1"/>
    </xf>
    <xf numFmtId="0" fontId="0" fillId="0" borderId="38" xfId="0" applyFont="1" applyBorder="1" applyAlignment="1">
      <alignment horizontal="left" vertical="center" wrapText="1" indent="1"/>
    </xf>
    <xf numFmtId="0" fontId="0" fillId="0" borderId="38" xfId="0" applyFont="1" applyBorder="1" applyAlignment="1">
      <alignment horizontal="left" vertical="center" wrapText="1" indent="3"/>
    </xf>
    <xf numFmtId="0" fontId="16" fillId="5" borderId="42" xfId="0" applyFont="1" applyFill="1" applyBorder="1" applyAlignment="1">
      <alignment horizontal="center" vertical="center"/>
    </xf>
    <xf numFmtId="0" fontId="11" fillId="5" borderId="26" xfId="0" applyFont="1" applyFill="1" applyBorder="1" applyAlignment="1" applyProtection="1">
      <alignment horizontal="center" vertical="center"/>
    </xf>
    <xf numFmtId="0" fontId="11" fillId="5" borderId="56" xfId="0" applyFont="1" applyFill="1" applyBorder="1" applyAlignment="1" applyProtection="1">
      <alignment vertical="center"/>
    </xf>
    <xf numFmtId="0" fontId="17" fillId="5" borderId="0" xfId="1" applyNumberFormat="1" applyFont="1" applyFill="1" applyBorder="1" applyAlignment="1" applyProtection="1">
      <alignment horizontal="left" vertical="center"/>
    </xf>
    <xf numFmtId="0" fontId="11" fillId="5" borderId="0" xfId="0" applyFont="1" applyFill="1" applyBorder="1" applyAlignment="1" applyProtection="1">
      <alignment vertical="center"/>
    </xf>
    <xf numFmtId="0" fontId="11" fillId="5" borderId="0" xfId="0" applyFont="1" applyFill="1" applyBorder="1" applyAlignment="1" applyProtection="1">
      <alignment horizontal="center" vertical="center"/>
    </xf>
    <xf numFmtId="0" fontId="19" fillId="0" borderId="60" xfId="2" applyFont="1" applyBorder="1" applyAlignment="1" applyProtection="1">
      <alignment horizontal="center" vertical="center" wrapText="1"/>
    </xf>
    <xf numFmtId="0" fontId="18" fillId="0" borderId="61" xfId="2" applyBorder="1" applyAlignment="1" applyProtection="1">
      <alignment horizontal="center" vertical="center" wrapText="1"/>
    </xf>
    <xf numFmtId="0" fontId="18" fillId="0" borderId="0" xfId="2" applyAlignment="1" applyProtection="1">
      <alignment wrapText="1"/>
    </xf>
    <xf numFmtId="0" fontId="18" fillId="0" borderId="61" xfId="2" applyBorder="1" applyAlignment="1" applyProtection="1">
      <alignment horizontal="center" wrapText="1"/>
    </xf>
    <xf numFmtId="0" fontId="0" fillId="0" borderId="0" xfId="0" applyAlignment="1">
      <alignment horizontal="center"/>
    </xf>
    <xf numFmtId="0" fontId="18" fillId="0" borderId="62" xfId="2" applyBorder="1" applyAlignment="1" applyProtection="1">
      <alignment horizontal="center" wrapText="1"/>
    </xf>
    <xf numFmtId="0" fontId="15" fillId="0" borderId="0" xfId="0" applyNumberFormat="1" applyFont="1" applyAlignment="1">
      <alignment horizontal="center" vertical="center" wrapText="1"/>
    </xf>
    <xf numFmtId="0" fontId="14" fillId="0" borderId="0" xfId="0" applyNumberFormat="1" applyFont="1" applyAlignment="1">
      <alignment horizontal="center"/>
    </xf>
    <xf numFmtId="164" fontId="14" fillId="0" borderId="0" xfId="0" applyNumberFormat="1" applyFont="1" applyAlignment="1">
      <alignment horizontal="center"/>
    </xf>
    <xf numFmtId="0" fontId="19" fillId="0" borderId="63" xfId="2" applyFont="1" applyBorder="1" applyAlignment="1" applyProtection="1">
      <alignment horizontal="center" vertical="center" wrapText="1"/>
    </xf>
    <xf numFmtId="0" fontId="18" fillId="0" borderId="64" xfId="2" applyBorder="1" applyAlignment="1" applyProtection="1">
      <alignment horizontal="center" wrapText="1"/>
    </xf>
    <xf numFmtId="164" fontId="18" fillId="0" borderId="64" xfId="2" applyNumberFormat="1" applyBorder="1" applyAlignment="1" applyProtection="1">
      <alignment horizontal="center" vertical="center" wrapText="1"/>
    </xf>
    <xf numFmtId="0" fontId="18" fillId="0" borderId="65" xfId="2" applyBorder="1" applyAlignment="1" applyProtection="1">
      <alignment horizontal="center" wrapText="1"/>
    </xf>
    <xf numFmtId="0" fontId="11" fillId="0" borderId="54" xfId="0" applyFont="1" applyFill="1" applyBorder="1" applyAlignment="1" applyProtection="1">
      <alignment horizontal="center" vertical="center"/>
      <protection locked="0"/>
    </xf>
    <xf numFmtId="0" fontId="11" fillId="0" borderId="57" xfId="0" applyFont="1" applyFill="1" applyBorder="1" applyAlignment="1" applyProtection="1">
      <alignment horizontal="center" vertical="center"/>
      <protection locked="0"/>
    </xf>
    <xf numFmtId="0" fontId="10" fillId="5" borderId="24" xfId="0" applyFont="1" applyFill="1" applyBorder="1" applyAlignment="1" applyProtection="1">
      <alignment horizontal="center" vertical="center"/>
    </xf>
    <xf numFmtId="0" fontId="10" fillId="5" borderId="23" xfId="0" applyFont="1" applyFill="1" applyBorder="1" applyAlignment="1" applyProtection="1">
      <alignment horizontal="center" vertical="center"/>
    </xf>
    <xf numFmtId="0" fontId="10" fillId="5" borderId="25" xfId="0" applyFont="1" applyFill="1" applyBorder="1" applyAlignment="1" applyProtection="1">
      <alignment horizontal="center" vertical="center"/>
    </xf>
    <xf numFmtId="0" fontId="10" fillId="5" borderId="28" xfId="0" applyFont="1" applyFill="1" applyBorder="1" applyAlignment="1" applyProtection="1">
      <alignment horizontal="center" vertical="center"/>
    </xf>
    <xf numFmtId="0" fontId="10" fillId="5" borderId="29" xfId="0" applyFont="1" applyFill="1" applyBorder="1" applyAlignment="1" applyProtection="1">
      <alignment horizontal="center" vertical="center"/>
    </xf>
    <xf numFmtId="0" fontId="10" fillId="5" borderId="30" xfId="0" applyFont="1" applyFill="1" applyBorder="1" applyAlignment="1" applyProtection="1">
      <alignment horizontal="center" vertical="center"/>
    </xf>
    <xf numFmtId="0" fontId="8" fillId="0" borderId="58" xfId="0" applyFont="1" applyBorder="1" applyAlignment="1" applyProtection="1">
      <alignment horizontal="center"/>
    </xf>
    <xf numFmtId="0" fontId="8" fillId="0" borderId="59" xfId="0" applyFont="1" applyBorder="1" applyAlignment="1" applyProtection="1">
      <alignment horizontal="center"/>
    </xf>
    <xf numFmtId="0" fontId="8" fillId="0" borderId="43" xfId="0" applyFont="1" applyFill="1" applyBorder="1" applyAlignment="1">
      <alignment horizontal="center" vertical="center" wrapText="1"/>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9" xfId="0" applyFont="1" applyFill="1" applyBorder="1" applyAlignment="1">
      <alignment horizontal="center" vertical="center"/>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xf>
    <xf numFmtId="0" fontId="11" fillId="8" borderId="52" xfId="0" applyFont="1" applyFill="1" applyBorder="1" applyAlignment="1" applyProtection="1">
      <alignment horizontal="center" vertical="center"/>
    </xf>
    <xf numFmtId="0" fontId="11" fillId="8" borderId="22" xfId="0" applyFont="1" applyFill="1" applyBorder="1" applyAlignment="1" applyProtection="1">
      <alignment horizontal="center" vertical="center"/>
    </xf>
    <xf numFmtId="0" fontId="11" fillId="8" borderId="53" xfId="0" applyFont="1" applyFill="1" applyBorder="1" applyAlignment="1" applyProtection="1">
      <alignment horizontal="center" vertical="center"/>
    </xf>
    <xf numFmtId="0" fontId="17" fillId="5" borderId="0" xfId="1" applyNumberFormat="1" applyFont="1" applyFill="1" applyBorder="1" applyAlignment="1" applyProtection="1">
      <alignment horizontal="left" vertical="center"/>
    </xf>
    <xf numFmtId="0" fontId="11" fillId="0" borderId="55" xfId="0" applyFont="1" applyFill="1" applyBorder="1" applyAlignment="1" applyProtection="1">
      <alignment horizontal="center" vertical="center"/>
      <protection locked="0"/>
    </xf>
  </cellXfs>
  <cellStyles count="3">
    <cellStyle name="Hyperlink" xfId="1" builtinId="8"/>
    <cellStyle name="Normal" xfId="0" builtinId="0"/>
    <cellStyle name="Normal 2" xfId="2" xr:uid="{B954FE29-3525-40A9-B7AD-11878BCAD7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13385303_DISTRICT_FACT_201411241200" connectionId="1" xr16:uid="{00000000-0016-0000-02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0"/>
  <sheetViews>
    <sheetView showGridLines="0" showRowColHeaders="0" topLeftCell="B1" workbookViewId="0">
      <selection activeCell="B2" sqref="B2"/>
    </sheetView>
  </sheetViews>
  <sheetFormatPr defaultRowHeight="15" x14ac:dyDescent="0.25"/>
  <cols>
    <col min="1" max="1" width="1.7109375" customWidth="1"/>
    <col min="2" max="2" width="171.28515625" customWidth="1"/>
    <col min="3" max="3" width="0.7109375" hidden="1" customWidth="1"/>
    <col min="4" max="6" width="9.140625" hidden="1" customWidth="1"/>
  </cols>
  <sheetData>
    <row r="1" spans="2:6" ht="9.6" customHeight="1" thickBot="1" x14ac:dyDescent="0.3"/>
    <row r="2" spans="2:6" ht="27" customHeight="1" x14ac:dyDescent="0.25">
      <c r="B2" s="81" t="s">
        <v>88</v>
      </c>
      <c r="C2" s="65"/>
      <c r="D2" s="65"/>
      <c r="E2" s="65"/>
      <c r="F2" s="66"/>
    </row>
    <row r="3" spans="2:6" ht="45" x14ac:dyDescent="0.25">
      <c r="B3" s="71" t="s">
        <v>84</v>
      </c>
      <c r="C3" s="67"/>
      <c r="D3" s="67"/>
      <c r="E3" s="67"/>
      <c r="F3" s="68"/>
    </row>
    <row r="4" spans="2:6" x14ac:dyDescent="0.25">
      <c r="B4" s="72"/>
      <c r="C4" s="67"/>
      <c r="D4" s="67"/>
      <c r="E4" s="67"/>
      <c r="F4" s="68"/>
    </row>
    <row r="5" spans="2:6" x14ac:dyDescent="0.25">
      <c r="B5" s="72" t="s">
        <v>89</v>
      </c>
      <c r="C5" s="67"/>
      <c r="D5" s="67"/>
      <c r="E5" s="67"/>
      <c r="F5" s="68"/>
    </row>
    <row r="6" spans="2:6" x14ac:dyDescent="0.25">
      <c r="B6" s="72" t="s">
        <v>80</v>
      </c>
      <c r="C6" s="67"/>
      <c r="D6" s="67"/>
      <c r="E6" s="67"/>
      <c r="F6" s="68"/>
    </row>
    <row r="7" spans="2:6" x14ac:dyDescent="0.25">
      <c r="B7" s="79" t="s">
        <v>77</v>
      </c>
      <c r="C7" s="67"/>
      <c r="D7" s="67"/>
      <c r="E7" s="67"/>
      <c r="F7" s="68"/>
    </row>
    <row r="8" spans="2:6" x14ac:dyDescent="0.25">
      <c r="B8" s="79" t="s">
        <v>81</v>
      </c>
      <c r="C8" s="67"/>
      <c r="D8" s="67"/>
      <c r="E8" s="67"/>
      <c r="F8" s="68"/>
    </row>
    <row r="9" spans="2:6" x14ac:dyDescent="0.25">
      <c r="B9" s="80" t="s">
        <v>73</v>
      </c>
      <c r="C9" s="67"/>
      <c r="D9" s="67"/>
      <c r="E9" s="67"/>
      <c r="F9" s="68"/>
    </row>
    <row r="10" spans="2:6" x14ac:dyDescent="0.25">
      <c r="B10" s="80" t="s">
        <v>74</v>
      </c>
      <c r="C10" s="67"/>
      <c r="D10" s="67"/>
      <c r="E10" s="67"/>
      <c r="F10" s="68"/>
    </row>
    <row r="11" spans="2:6" ht="30" x14ac:dyDescent="0.25">
      <c r="B11" s="80" t="s">
        <v>83</v>
      </c>
      <c r="C11" s="67"/>
      <c r="D11" s="67"/>
      <c r="E11" s="67"/>
      <c r="F11" s="68"/>
    </row>
    <row r="12" spans="2:6" x14ac:dyDescent="0.25">
      <c r="B12" s="80" t="s">
        <v>75</v>
      </c>
      <c r="C12" s="67"/>
      <c r="D12" s="67"/>
      <c r="E12" s="67"/>
      <c r="F12" s="68"/>
    </row>
    <row r="13" spans="2:6" x14ac:dyDescent="0.25">
      <c r="B13" s="80" t="s">
        <v>76</v>
      </c>
      <c r="C13" s="67"/>
      <c r="D13" s="67"/>
      <c r="E13" s="67"/>
      <c r="F13" s="68"/>
    </row>
    <row r="14" spans="2:6" x14ac:dyDescent="0.25">
      <c r="B14" s="79" t="s">
        <v>78</v>
      </c>
      <c r="C14" s="67"/>
      <c r="D14" s="67"/>
      <c r="E14" s="67"/>
      <c r="F14" s="68"/>
    </row>
    <row r="15" spans="2:6" x14ac:dyDescent="0.25">
      <c r="B15" s="79" t="s">
        <v>79</v>
      </c>
      <c r="C15" s="67"/>
      <c r="D15" s="67"/>
      <c r="E15" s="67"/>
      <c r="F15" s="68"/>
    </row>
    <row r="16" spans="2:6" ht="30" x14ac:dyDescent="0.25">
      <c r="B16" s="79" t="s">
        <v>82</v>
      </c>
      <c r="C16" s="67"/>
      <c r="D16" s="67"/>
      <c r="E16" s="67"/>
      <c r="F16" s="68"/>
    </row>
    <row r="17" spans="2:6" x14ac:dyDescent="0.25">
      <c r="B17" s="72"/>
      <c r="C17" s="67"/>
      <c r="D17" s="67"/>
      <c r="E17" s="67"/>
      <c r="F17" s="68"/>
    </row>
    <row r="18" spans="2:6" x14ac:dyDescent="0.25">
      <c r="B18" s="73" t="s">
        <v>61</v>
      </c>
      <c r="C18" s="67"/>
      <c r="D18" s="67"/>
      <c r="E18" s="67"/>
      <c r="F18" s="68"/>
    </row>
    <row r="19" spans="2:6" ht="45" x14ac:dyDescent="0.25">
      <c r="B19" s="74" t="s">
        <v>85</v>
      </c>
      <c r="C19" s="67"/>
      <c r="D19" s="67"/>
      <c r="E19" s="67"/>
      <c r="F19" s="68"/>
    </row>
    <row r="20" spans="2:6" x14ac:dyDescent="0.25">
      <c r="B20" s="73" t="s">
        <v>62</v>
      </c>
      <c r="C20" s="67"/>
      <c r="D20" s="67"/>
      <c r="E20" s="67"/>
      <c r="F20" s="68"/>
    </row>
    <row r="21" spans="2:6" x14ac:dyDescent="0.25">
      <c r="B21" s="72" t="s">
        <v>63</v>
      </c>
      <c r="C21" s="67"/>
      <c r="D21" s="67"/>
      <c r="E21" s="67"/>
      <c r="F21" s="68"/>
    </row>
    <row r="22" spans="2:6" x14ac:dyDescent="0.25">
      <c r="B22" s="75" t="s">
        <v>64</v>
      </c>
      <c r="C22" s="69"/>
      <c r="D22" s="69"/>
      <c r="E22" s="69"/>
      <c r="F22" s="70"/>
    </row>
    <row r="23" spans="2:6" x14ac:dyDescent="0.25">
      <c r="B23" s="73" t="s">
        <v>65</v>
      </c>
    </row>
    <row r="24" spans="2:6" ht="30" x14ac:dyDescent="0.25">
      <c r="B24" s="76" t="s">
        <v>66</v>
      </c>
    </row>
    <row r="25" spans="2:6" ht="30" x14ac:dyDescent="0.25">
      <c r="B25" s="77" t="s">
        <v>67</v>
      </c>
    </row>
    <row r="26" spans="2:6" x14ac:dyDescent="0.25">
      <c r="B26" s="76" t="s">
        <v>68</v>
      </c>
    </row>
    <row r="27" spans="2:6" ht="30" x14ac:dyDescent="0.25">
      <c r="B27" s="76" t="s">
        <v>72</v>
      </c>
    </row>
    <row r="28" spans="2:6" x14ac:dyDescent="0.25">
      <c r="B28" s="76" t="s">
        <v>69</v>
      </c>
    </row>
    <row r="29" spans="2:6" x14ac:dyDescent="0.25">
      <c r="B29" s="73" t="s">
        <v>70</v>
      </c>
    </row>
    <row r="30" spans="2:6" ht="15.75" thickBot="1" x14ac:dyDescent="0.3">
      <c r="B30" s="78" t="s">
        <v>71</v>
      </c>
    </row>
  </sheetData>
  <sheetProtection password="CF6F"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65"/>
  <sheetViews>
    <sheetView showGridLines="0" showRowColHeaders="0" tabSelected="1" zoomScale="90" zoomScaleNormal="90" workbookViewId="0">
      <selection activeCell="I19" sqref="I19"/>
    </sheetView>
  </sheetViews>
  <sheetFormatPr defaultRowHeight="15" x14ac:dyDescent="0.25"/>
  <cols>
    <col min="1" max="1" width="1.7109375" customWidth="1"/>
    <col min="2" max="3" width="1.140625" customWidth="1"/>
    <col min="4" max="4" width="18.85546875" customWidth="1"/>
    <col min="7" max="8" width="18.7109375" customWidth="1"/>
    <col min="9" max="12" width="14.7109375" customWidth="1"/>
    <col min="13" max="13" width="19.85546875" customWidth="1"/>
    <col min="14" max="14" width="14.7109375" customWidth="1"/>
    <col min="15" max="16" width="1.140625" customWidth="1"/>
  </cols>
  <sheetData>
    <row r="1" spans="2:16" ht="9.6" customHeight="1" x14ac:dyDescent="0.25"/>
    <row r="2" spans="2:16" ht="6" customHeight="1" x14ac:dyDescent="0.25">
      <c r="B2" s="38"/>
      <c r="C2" s="38"/>
      <c r="D2" s="38"/>
      <c r="E2" s="38"/>
      <c r="F2" s="38"/>
      <c r="G2" s="38"/>
      <c r="H2" s="38"/>
      <c r="I2" s="38"/>
      <c r="J2" s="38"/>
      <c r="K2" s="38"/>
      <c r="L2" s="38"/>
      <c r="M2" s="38"/>
      <c r="N2" s="38"/>
      <c r="O2" s="8"/>
      <c r="P2" s="8"/>
    </row>
    <row r="3" spans="2:16" ht="6" customHeight="1" thickBot="1" x14ac:dyDescent="0.3">
      <c r="B3" s="38"/>
      <c r="C3" s="39"/>
      <c r="D3" s="39"/>
      <c r="E3" s="39"/>
      <c r="F3" s="39"/>
      <c r="G3" s="39"/>
      <c r="H3" s="39"/>
      <c r="I3" s="39"/>
      <c r="J3" s="39"/>
      <c r="K3" s="39"/>
      <c r="L3" s="39"/>
      <c r="M3" s="39"/>
      <c r="N3" s="39"/>
      <c r="P3" s="8"/>
    </row>
    <row r="4" spans="2:16" ht="34.9" customHeight="1" thickTop="1" x14ac:dyDescent="0.25">
      <c r="B4" s="40"/>
      <c r="C4" s="39"/>
      <c r="D4" s="102" t="s">
        <v>13</v>
      </c>
      <c r="E4" s="103"/>
      <c r="F4" s="103"/>
      <c r="G4" s="103"/>
      <c r="H4" s="103"/>
      <c r="I4" s="103"/>
      <c r="J4" s="103"/>
      <c r="K4" s="103"/>
      <c r="L4" s="103"/>
      <c r="M4" s="103"/>
      <c r="N4" s="104"/>
      <c r="P4" s="8"/>
    </row>
    <row r="5" spans="2:16" ht="22.9" customHeight="1" thickBot="1" x14ac:dyDescent="0.3">
      <c r="B5" s="40"/>
      <c r="C5" s="39"/>
      <c r="D5" s="105"/>
      <c r="E5" s="106"/>
      <c r="F5" s="106"/>
      <c r="G5" s="106"/>
      <c r="H5" s="106"/>
      <c r="I5" s="106"/>
      <c r="J5" s="106"/>
      <c r="K5" s="106"/>
      <c r="L5" s="106"/>
      <c r="M5" s="106"/>
      <c r="N5" s="107"/>
      <c r="P5" s="8"/>
    </row>
    <row r="6" spans="2:16" ht="6" customHeight="1" thickTop="1" thickBot="1" x14ac:dyDescent="0.3">
      <c r="B6" s="40"/>
      <c r="C6" s="39"/>
      <c r="D6" s="41"/>
      <c r="E6" s="41"/>
      <c r="F6" s="41"/>
      <c r="G6" s="41"/>
      <c r="H6" s="41"/>
      <c r="I6" s="41"/>
      <c r="J6" s="41"/>
      <c r="K6" s="41"/>
      <c r="L6" s="41"/>
      <c r="M6" s="41"/>
      <c r="N6" s="41"/>
      <c r="P6" s="8"/>
    </row>
    <row r="7" spans="2:16" ht="22.9" customHeight="1" thickTop="1" thickBot="1" x14ac:dyDescent="0.3">
      <c r="B7" s="40"/>
      <c r="C7" s="39"/>
      <c r="D7" s="122" t="s">
        <v>16</v>
      </c>
      <c r="E7" s="123"/>
      <c r="F7" s="123"/>
      <c r="G7" s="123"/>
      <c r="H7" s="123"/>
      <c r="I7" s="123"/>
      <c r="J7" s="123"/>
      <c r="K7" s="123"/>
      <c r="L7" s="123"/>
      <c r="M7" s="123"/>
      <c r="N7" s="124"/>
      <c r="P7" s="8"/>
    </row>
    <row r="8" spans="2:16" ht="6" customHeight="1" thickTop="1" thickBot="1" x14ac:dyDescent="0.3">
      <c r="B8" s="40"/>
      <c r="C8" s="39"/>
      <c r="D8" s="42"/>
      <c r="E8" s="43"/>
      <c r="F8" s="43"/>
      <c r="G8" s="43"/>
      <c r="H8" s="43"/>
      <c r="I8" s="43"/>
      <c r="J8" s="43"/>
      <c r="K8" s="43"/>
      <c r="L8" s="43"/>
      <c r="M8" s="43"/>
      <c r="N8" s="42"/>
      <c r="P8" s="8"/>
    </row>
    <row r="9" spans="2:16" ht="6" customHeight="1" thickTop="1" x14ac:dyDescent="0.25">
      <c r="B9" s="40"/>
      <c r="C9" s="39"/>
      <c r="D9" s="44"/>
      <c r="E9" s="45"/>
      <c r="F9" s="45"/>
      <c r="G9" s="45"/>
      <c r="H9" s="45"/>
      <c r="I9" s="45"/>
      <c r="J9" s="45"/>
      <c r="K9" s="45"/>
      <c r="L9" s="45"/>
      <c r="M9" s="45"/>
      <c r="N9" s="46"/>
      <c r="P9" s="8"/>
    </row>
    <row r="10" spans="2:16" ht="6" customHeight="1" thickBot="1" x14ac:dyDescent="0.3">
      <c r="B10" s="40"/>
      <c r="C10" s="39"/>
      <c r="D10" s="49"/>
      <c r="E10" s="47"/>
      <c r="F10" s="47"/>
      <c r="G10" s="47"/>
      <c r="H10" s="47"/>
      <c r="I10" s="47"/>
      <c r="J10" s="63"/>
      <c r="K10" s="63"/>
      <c r="L10" s="63"/>
      <c r="M10" s="63"/>
      <c r="N10" s="48"/>
      <c r="P10" s="8"/>
    </row>
    <row r="11" spans="2:16" ht="18.95" customHeight="1" thickTop="1" thickBot="1" x14ac:dyDescent="0.3">
      <c r="B11" s="40"/>
      <c r="C11" s="39"/>
      <c r="D11" s="82" t="s">
        <v>14</v>
      </c>
      <c r="E11" s="125" t="s">
        <v>87</v>
      </c>
      <c r="F11" s="125"/>
      <c r="G11" s="125"/>
      <c r="H11" s="125"/>
      <c r="I11" s="100"/>
      <c r="J11" s="126"/>
      <c r="K11" s="83"/>
      <c r="L11" s="63"/>
      <c r="M11" s="63"/>
      <c r="N11" s="50" t="s">
        <v>90</v>
      </c>
      <c r="P11" s="8"/>
    </row>
    <row r="12" spans="2:16" s="39" customFormat="1" ht="6" customHeight="1" thickTop="1" thickBot="1" x14ac:dyDescent="0.3">
      <c r="B12" s="40"/>
      <c r="D12" s="82"/>
      <c r="E12" s="84"/>
      <c r="F12" s="84"/>
      <c r="G12" s="84"/>
      <c r="H12" s="84"/>
      <c r="I12" s="86"/>
      <c r="J12" s="86"/>
      <c r="K12" s="85"/>
      <c r="L12" s="63"/>
      <c r="M12" s="63"/>
      <c r="N12" s="50"/>
      <c r="P12" s="38"/>
    </row>
    <row r="13" spans="2:16" ht="18.95" customHeight="1" thickTop="1" thickBot="1" x14ac:dyDescent="0.3">
      <c r="B13" s="40"/>
      <c r="C13" s="39"/>
      <c r="D13" s="82" t="s">
        <v>91</v>
      </c>
      <c r="E13" s="125" t="s">
        <v>92</v>
      </c>
      <c r="F13" s="125"/>
      <c r="G13" s="125"/>
      <c r="H13" s="125"/>
      <c r="I13" s="100" t="s">
        <v>95</v>
      </c>
      <c r="J13" s="101"/>
      <c r="K13" s="85"/>
      <c r="L13" s="63"/>
      <c r="M13" s="63"/>
      <c r="N13" s="50"/>
      <c r="P13" s="8"/>
    </row>
    <row r="14" spans="2:16" s="1" customFormat="1" ht="12" customHeight="1" thickTop="1" thickBot="1" x14ac:dyDescent="0.3">
      <c r="B14" s="51"/>
      <c r="C14" s="52"/>
      <c r="D14" s="53"/>
      <c r="E14" s="54"/>
      <c r="F14" s="54"/>
      <c r="G14" s="54"/>
      <c r="H14" s="54"/>
      <c r="I14" s="54"/>
      <c r="J14" s="54"/>
      <c r="K14" s="54"/>
      <c r="L14" s="54"/>
      <c r="M14" s="54"/>
      <c r="N14" s="55"/>
      <c r="P14" s="9"/>
    </row>
    <row r="15" spans="2:16" ht="6" customHeight="1" thickTop="1" thickBot="1" x14ac:dyDescent="0.3">
      <c r="B15" s="40"/>
      <c r="C15" s="39"/>
      <c r="D15" s="41"/>
      <c r="E15" s="41"/>
      <c r="F15" s="41"/>
      <c r="G15" s="41"/>
      <c r="H15" s="41"/>
      <c r="I15" s="41"/>
      <c r="J15" s="41"/>
      <c r="K15" s="41"/>
      <c r="L15" s="41"/>
      <c r="M15" s="41"/>
      <c r="N15" s="41"/>
      <c r="P15" s="8"/>
    </row>
    <row r="16" spans="2:16" ht="22.9" customHeight="1" thickTop="1" thickBot="1" x14ac:dyDescent="0.3">
      <c r="B16" s="40"/>
      <c r="C16" s="39"/>
      <c r="D16" s="122" t="s">
        <v>15</v>
      </c>
      <c r="E16" s="123"/>
      <c r="F16" s="123"/>
      <c r="G16" s="123"/>
      <c r="H16" s="123"/>
      <c r="I16" s="123"/>
      <c r="J16" s="123"/>
      <c r="K16" s="123"/>
      <c r="L16" s="123"/>
      <c r="M16" s="123"/>
      <c r="N16" s="124"/>
      <c r="P16" s="8"/>
    </row>
    <row r="17" spans="2:16" ht="6" customHeight="1" thickTop="1" thickBot="1" x14ac:dyDescent="0.3">
      <c r="B17" s="40"/>
      <c r="C17" s="39"/>
      <c r="D17" s="42"/>
      <c r="E17" s="43"/>
      <c r="F17" s="43"/>
      <c r="G17" s="43"/>
      <c r="H17" s="43"/>
      <c r="I17" s="43"/>
      <c r="J17" s="43"/>
      <c r="K17" s="43"/>
      <c r="L17" s="43"/>
      <c r="M17" s="43"/>
      <c r="N17" s="42"/>
      <c r="P17" s="8"/>
    </row>
    <row r="18" spans="2:16" s="2" customFormat="1" ht="54" customHeight="1" thickTop="1" thickBot="1" x14ac:dyDescent="0.3">
      <c r="B18" s="7"/>
      <c r="D18" s="13" t="s">
        <v>0</v>
      </c>
      <c r="E18" s="14" t="s">
        <v>1</v>
      </c>
      <c r="F18" s="15" t="s">
        <v>2</v>
      </c>
      <c r="G18" s="14" t="s">
        <v>22</v>
      </c>
      <c r="H18" s="14" t="s">
        <v>19</v>
      </c>
      <c r="I18" s="14" t="s">
        <v>24</v>
      </c>
      <c r="J18" s="14" t="s">
        <v>20</v>
      </c>
      <c r="K18" s="56" t="s">
        <v>21</v>
      </c>
      <c r="L18" s="14" t="s">
        <v>18</v>
      </c>
      <c r="M18" s="14" t="s">
        <v>23</v>
      </c>
      <c r="N18" s="31" t="s">
        <v>7</v>
      </c>
      <c r="P18" s="7"/>
    </row>
    <row r="19" spans="2:16" x14ac:dyDescent="0.25">
      <c r="B19" s="8"/>
      <c r="D19" s="120" t="s">
        <v>12</v>
      </c>
      <c r="E19" s="113" t="s">
        <v>5</v>
      </c>
      <c r="F19" s="3" t="s">
        <v>3</v>
      </c>
      <c r="G19" s="10"/>
      <c r="H19" s="10"/>
      <c r="I19" s="10"/>
      <c r="J19" s="10"/>
      <c r="K19" s="10"/>
      <c r="L19" s="10"/>
      <c r="M19" s="22"/>
      <c r="N19" s="32">
        <f>SUM(G19:M19)</f>
        <v>0</v>
      </c>
      <c r="P19" s="8"/>
    </row>
    <row r="20" spans="2:16" ht="15.75" thickBot="1" x14ac:dyDescent="0.3">
      <c r="B20" s="8"/>
      <c r="D20" s="111"/>
      <c r="E20" s="114"/>
      <c r="F20" s="5" t="s">
        <v>4</v>
      </c>
      <c r="G20" s="11"/>
      <c r="H20" s="11"/>
      <c r="I20" s="11"/>
      <c r="J20" s="11"/>
      <c r="K20" s="11"/>
      <c r="L20" s="11"/>
      <c r="M20" s="23"/>
      <c r="N20" s="33">
        <f t="shared" ref="N20:N42" si="0">SUM(G20:M20)</f>
        <v>0</v>
      </c>
      <c r="P20" s="8"/>
    </row>
    <row r="21" spans="2:16" x14ac:dyDescent="0.25">
      <c r="B21" s="8"/>
      <c r="D21" s="111"/>
      <c r="E21" s="115" t="s">
        <v>6</v>
      </c>
      <c r="F21" s="4" t="s">
        <v>3</v>
      </c>
      <c r="G21" s="10"/>
      <c r="H21" s="10"/>
      <c r="I21" s="10"/>
      <c r="J21" s="10"/>
      <c r="K21" s="10"/>
      <c r="L21" s="10"/>
      <c r="M21" s="22"/>
      <c r="N21" s="34">
        <f t="shared" si="0"/>
        <v>0</v>
      </c>
      <c r="P21" s="8"/>
    </row>
    <row r="22" spans="2:16" ht="15.75" thickBot="1" x14ac:dyDescent="0.3">
      <c r="B22" s="8"/>
      <c r="D22" s="121"/>
      <c r="E22" s="116"/>
      <c r="F22" s="6" t="s">
        <v>4</v>
      </c>
      <c r="G22" s="12"/>
      <c r="H22" s="12"/>
      <c r="I22" s="12"/>
      <c r="J22" s="12"/>
      <c r="K22" s="12"/>
      <c r="L22" s="12"/>
      <c r="M22" s="24"/>
      <c r="N22" s="35">
        <f t="shared" si="0"/>
        <v>0</v>
      </c>
      <c r="P22" s="8"/>
    </row>
    <row r="23" spans="2:16" x14ac:dyDescent="0.25">
      <c r="B23" s="8"/>
      <c r="D23" s="110" t="s">
        <v>8</v>
      </c>
      <c r="E23" s="114" t="s">
        <v>5</v>
      </c>
      <c r="F23" s="3" t="s">
        <v>3</v>
      </c>
      <c r="G23" s="10"/>
      <c r="H23" s="10"/>
      <c r="I23" s="10"/>
      <c r="J23" s="10"/>
      <c r="K23" s="10"/>
      <c r="L23" s="10"/>
      <c r="M23" s="22"/>
      <c r="N23" s="32">
        <f t="shared" si="0"/>
        <v>0</v>
      </c>
      <c r="P23" s="8"/>
    </row>
    <row r="24" spans="2:16" ht="15.75" thickBot="1" x14ac:dyDescent="0.3">
      <c r="B24" s="8"/>
      <c r="D24" s="111"/>
      <c r="E24" s="114"/>
      <c r="F24" s="5" t="s">
        <v>4</v>
      </c>
      <c r="G24" s="11"/>
      <c r="H24" s="11"/>
      <c r="I24" s="11"/>
      <c r="J24" s="11"/>
      <c r="K24" s="11"/>
      <c r="L24" s="11"/>
      <c r="M24" s="23"/>
      <c r="N24" s="33">
        <f t="shared" si="0"/>
        <v>0</v>
      </c>
      <c r="P24" s="8"/>
    </row>
    <row r="25" spans="2:16" x14ac:dyDescent="0.25">
      <c r="B25" s="8"/>
      <c r="D25" s="111"/>
      <c r="E25" s="115" t="s">
        <v>6</v>
      </c>
      <c r="F25" s="4" t="s">
        <v>3</v>
      </c>
      <c r="G25" s="10"/>
      <c r="H25" s="10"/>
      <c r="I25" s="10"/>
      <c r="J25" s="10"/>
      <c r="K25" s="10"/>
      <c r="L25" s="10"/>
      <c r="M25" s="22"/>
      <c r="N25" s="34">
        <f t="shared" si="0"/>
        <v>0</v>
      </c>
      <c r="P25" s="8"/>
    </row>
    <row r="26" spans="2:16" ht="15.75" thickBot="1" x14ac:dyDescent="0.3">
      <c r="B26" s="8"/>
      <c r="D26" s="111"/>
      <c r="E26" s="114"/>
      <c r="F26" s="6" t="s">
        <v>4</v>
      </c>
      <c r="G26" s="12"/>
      <c r="H26" s="12"/>
      <c r="I26" s="12"/>
      <c r="J26" s="12"/>
      <c r="K26" s="12"/>
      <c r="L26" s="12"/>
      <c r="M26" s="24"/>
      <c r="N26" s="35">
        <f t="shared" si="0"/>
        <v>0</v>
      </c>
      <c r="P26" s="8"/>
    </row>
    <row r="27" spans="2:16" x14ac:dyDescent="0.25">
      <c r="B27" s="8"/>
      <c r="D27" s="120" t="s">
        <v>9</v>
      </c>
      <c r="E27" s="113" t="s">
        <v>5</v>
      </c>
      <c r="F27" s="3" t="s">
        <v>3</v>
      </c>
      <c r="G27" s="10"/>
      <c r="H27" s="10"/>
      <c r="I27" s="10"/>
      <c r="J27" s="10"/>
      <c r="K27" s="10"/>
      <c r="L27" s="10"/>
      <c r="M27" s="22"/>
      <c r="N27" s="32">
        <f t="shared" si="0"/>
        <v>0</v>
      </c>
      <c r="P27" s="8"/>
    </row>
    <row r="28" spans="2:16" ht="15.75" thickBot="1" x14ac:dyDescent="0.3">
      <c r="B28" s="8"/>
      <c r="D28" s="111"/>
      <c r="E28" s="114"/>
      <c r="F28" s="5" t="s">
        <v>4</v>
      </c>
      <c r="G28" s="11"/>
      <c r="H28" s="11"/>
      <c r="I28" s="11"/>
      <c r="J28" s="11"/>
      <c r="K28" s="11"/>
      <c r="L28" s="11"/>
      <c r="M28" s="23"/>
      <c r="N28" s="33">
        <f t="shared" si="0"/>
        <v>0</v>
      </c>
      <c r="P28" s="8"/>
    </row>
    <row r="29" spans="2:16" x14ac:dyDescent="0.25">
      <c r="B29" s="8"/>
      <c r="D29" s="111"/>
      <c r="E29" s="115" t="s">
        <v>6</v>
      </c>
      <c r="F29" s="4" t="s">
        <v>3</v>
      </c>
      <c r="G29" s="10"/>
      <c r="H29" s="10"/>
      <c r="I29" s="10"/>
      <c r="J29" s="10"/>
      <c r="K29" s="10"/>
      <c r="L29" s="10"/>
      <c r="M29" s="22"/>
      <c r="N29" s="34">
        <f t="shared" si="0"/>
        <v>0</v>
      </c>
      <c r="P29" s="8"/>
    </row>
    <row r="30" spans="2:16" ht="15.75" thickBot="1" x14ac:dyDescent="0.3">
      <c r="B30" s="8"/>
      <c r="D30" s="121"/>
      <c r="E30" s="116"/>
      <c r="F30" s="6" t="s">
        <v>4</v>
      </c>
      <c r="G30" s="12"/>
      <c r="H30" s="12"/>
      <c r="I30" s="12"/>
      <c r="J30" s="12"/>
      <c r="K30" s="12"/>
      <c r="L30" s="12"/>
      <c r="M30" s="24"/>
      <c r="N30" s="35">
        <f t="shared" si="0"/>
        <v>0</v>
      </c>
      <c r="P30" s="8"/>
    </row>
    <row r="31" spans="2:16" x14ac:dyDescent="0.25">
      <c r="B31" s="8"/>
      <c r="D31" s="120" t="s">
        <v>10</v>
      </c>
      <c r="E31" s="113" t="s">
        <v>5</v>
      </c>
      <c r="F31" s="3" t="s">
        <v>3</v>
      </c>
      <c r="G31" s="10"/>
      <c r="H31" s="10"/>
      <c r="I31" s="10"/>
      <c r="J31" s="10"/>
      <c r="K31" s="10"/>
      <c r="L31" s="10"/>
      <c r="M31" s="22"/>
      <c r="N31" s="32">
        <f t="shared" si="0"/>
        <v>0</v>
      </c>
      <c r="P31" s="8"/>
    </row>
    <row r="32" spans="2:16" ht="15.75" thickBot="1" x14ac:dyDescent="0.3">
      <c r="B32" s="8"/>
      <c r="D32" s="111"/>
      <c r="E32" s="114"/>
      <c r="F32" s="5" t="s">
        <v>4</v>
      </c>
      <c r="G32" s="11"/>
      <c r="H32" s="11"/>
      <c r="I32" s="11"/>
      <c r="J32" s="11"/>
      <c r="K32" s="11"/>
      <c r="L32" s="11"/>
      <c r="M32" s="23"/>
      <c r="N32" s="33">
        <f t="shared" si="0"/>
        <v>0</v>
      </c>
      <c r="P32" s="8"/>
    </row>
    <row r="33" spans="2:16" x14ac:dyDescent="0.25">
      <c r="B33" s="8"/>
      <c r="D33" s="111"/>
      <c r="E33" s="115" t="s">
        <v>6</v>
      </c>
      <c r="F33" s="4" t="s">
        <v>3</v>
      </c>
      <c r="G33" s="10"/>
      <c r="H33" s="10"/>
      <c r="I33" s="10"/>
      <c r="J33" s="10"/>
      <c r="K33" s="10"/>
      <c r="L33" s="10"/>
      <c r="M33" s="22"/>
      <c r="N33" s="34">
        <f t="shared" si="0"/>
        <v>0</v>
      </c>
      <c r="P33" s="8"/>
    </row>
    <row r="34" spans="2:16" ht="15.75" thickBot="1" x14ac:dyDescent="0.3">
      <c r="B34" s="8"/>
      <c r="D34" s="121"/>
      <c r="E34" s="116"/>
      <c r="F34" s="6" t="s">
        <v>4</v>
      </c>
      <c r="G34" s="12"/>
      <c r="H34" s="12"/>
      <c r="I34" s="12"/>
      <c r="J34" s="12"/>
      <c r="K34" s="12"/>
      <c r="L34" s="12"/>
      <c r="M34" s="24"/>
      <c r="N34" s="35">
        <f t="shared" si="0"/>
        <v>0</v>
      </c>
      <c r="P34" s="8"/>
    </row>
    <row r="35" spans="2:16" x14ac:dyDescent="0.25">
      <c r="B35" s="8"/>
      <c r="D35" s="120" t="s">
        <v>11</v>
      </c>
      <c r="E35" s="113" t="s">
        <v>5</v>
      </c>
      <c r="F35" s="3" t="s">
        <v>3</v>
      </c>
      <c r="G35" s="10"/>
      <c r="H35" s="10"/>
      <c r="I35" s="10"/>
      <c r="J35" s="10"/>
      <c r="K35" s="10"/>
      <c r="L35" s="10"/>
      <c r="M35" s="22"/>
      <c r="N35" s="32">
        <f t="shared" si="0"/>
        <v>0</v>
      </c>
      <c r="P35" s="8"/>
    </row>
    <row r="36" spans="2:16" ht="15.75" thickBot="1" x14ac:dyDescent="0.3">
      <c r="B36" s="8"/>
      <c r="D36" s="111"/>
      <c r="E36" s="114"/>
      <c r="F36" s="5" t="s">
        <v>4</v>
      </c>
      <c r="G36" s="11"/>
      <c r="H36" s="11"/>
      <c r="I36" s="11"/>
      <c r="J36" s="11"/>
      <c r="K36" s="11"/>
      <c r="L36" s="11"/>
      <c r="M36" s="23"/>
      <c r="N36" s="33">
        <f t="shared" si="0"/>
        <v>0</v>
      </c>
      <c r="P36" s="8"/>
    </row>
    <row r="37" spans="2:16" x14ac:dyDescent="0.25">
      <c r="B37" s="8"/>
      <c r="D37" s="111"/>
      <c r="E37" s="115" t="s">
        <v>6</v>
      </c>
      <c r="F37" s="4" t="s">
        <v>3</v>
      </c>
      <c r="G37" s="10"/>
      <c r="H37" s="10"/>
      <c r="I37" s="10"/>
      <c r="J37" s="10"/>
      <c r="K37" s="10"/>
      <c r="L37" s="10"/>
      <c r="M37" s="22"/>
      <c r="N37" s="34">
        <f t="shared" si="0"/>
        <v>0</v>
      </c>
      <c r="P37" s="8"/>
    </row>
    <row r="38" spans="2:16" ht="15.75" thickBot="1" x14ac:dyDescent="0.3">
      <c r="B38" s="8"/>
      <c r="D38" s="121"/>
      <c r="E38" s="116"/>
      <c r="F38" s="6" t="s">
        <v>4</v>
      </c>
      <c r="G38" s="12"/>
      <c r="H38" s="12"/>
      <c r="I38" s="12"/>
      <c r="J38" s="12"/>
      <c r="K38" s="12"/>
      <c r="L38" s="12"/>
      <c r="M38" s="24"/>
      <c r="N38" s="35">
        <f t="shared" si="0"/>
        <v>0</v>
      </c>
      <c r="P38" s="8"/>
    </row>
    <row r="39" spans="2:16" x14ac:dyDescent="0.25">
      <c r="B39" s="8"/>
      <c r="D39" s="110" t="s">
        <v>7</v>
      </c>
      <c r="E39" s="117" t="s">
        <v>5</v>
      </c>
      <c r="F39" s="16" t="s">
        <v>3</v>
      </c>
      <c r="G39" s="20">
        <f>G19+G23+G27+G31+G35</f>
        <v>0</v>
      </c>
      <c r="H39" s="20">
        <f t="shared" ref="H39:M42" si="1">H19+H23+H27+H31+H35</f>
        <v>0</v>
      </c>
      <c r="I39" s="20">
        <f t="shared" si="1"/>
        <v>0</v>
      </c>
      <c r="J39" s="20">
        <f t="shared" si="1"/>
        <v>0</v>
      </c>
      <c r="K39" s="20">
        <f t="shared" si="1"/>
        <v>0</v>
      </c>
      <c r="L39" s="20">
        <f t="shared" si="1"/>
        <v>0</v>
      </c>
      <c r="M39" s="25">
        <f t="shared" si="1"/>
        <v>0</v>
      </c>
      <c r="N39" s="32">
        <f t="shared" si="0"/>
        <v>0</v>
      </c>
      <c r="P39" s="8"/>
    </row>
    <row r="40" spans="2:16" x14ac:dyDescent="0.25">
      <c r="B40" s="8"/>
      <c r="D40" s="111"/>
      <c r="E40" s="117"/>
      <c r="F40" s="17" t="s">
        <v>4</v>
      </c>
      <c r="G40" s="27">
        <f>G20+G24+G28+G32+G36</f>
        <v>0</v>
      </c>
      <c r="H40" s="27">
        <f t="shared" si="1"/>
        <v>0</v>
      </c>
      <c r="I40" s="27">
        <f t="shared" si="1"/>
        <v>0</v>
      </c>
      <c r="J40" s="27">
        <f t="shared" si="1"/>
        <v>0</v>
      </c>
      <c r="K40" s="27">
        <f t="shared" si="1"/>
        <v>0</v>
      </c>
      <c r="L40" s="27">
        <f t="shared" si="1"/>
        <v>0</v>
      </c>
      <c r="M40" s="28">
        <f t="shared" si="1"/>
        <v>0</v>
      </c>
      <c r="N40" s="36">
        <f t="shared" si="0"/>
        <v>0</v>
      </c>
      <c r="P40" s="8"/>
    </row>
    <row r="41" spans="2:16" x14ac:dyDescent="0.25">
      <c r="B41" s="8"/>
      <c r="D41" s="111"/>
      <c r="E41" s="118" t="s">
        <v>6</v>
      </c>
      <c r="F41" s="18" t="s">
        <v>3</v>
      </c>
      <c r="G41" s="29">
        <f>G21+G25+G29+G33+G37</f>
        <v>0</v>
      </c>
      <c r="H41" s="29">
        <f t="shared" si="1"/>
        <v>0</v>
      </c>
      <c r="I41" s="29">
        <f t="shared" si="1"/>
        <v>0</v>
      </c>
      <c r="J41" s="29">
        <f t="shared" si="1"/>
        <v>0</v>
      </c>
      <c r="K41" s="29">
        <f t="shared" si="1"/>
        <v>0</v>
      </c>
      <c r="L41" s="29">
        <f t="shared" si="1"/>
        <v>0</v>
      </c>
      <c r="M41" s="30">
        <f t="shared" si="1"/>
        <v>0</v>
      </c>
      <c r="N41" s="34">
        <f t="shared" si="0"/>
        <v>0</v>
      </c>
      <c r="P41" s="8"/>
    </row>
    <row r="42" spans="2:16" ht="15.75" thickBot="1" x14ac:dyDescent="0.3">
      <c r="B42" s="8"/>
      <c r="D42" s="112"/>
      <c r="E42" s="119"/>
      <c r="F42" s="19" t="s">
        <v>4</v>
      </c>
      <c r="G42" s="21">
        <f>G22+G26+G30+G34+G38</f>
        <v>0</v>
      </c>
      <c r="H42" s="21">
        <f t="shared" si="1"/>
        <v>0</v>
      </c>
      <c r="I42" s="21">
        <f t="shared" si="1"/>
        <v>0</v>
      </c>
      <c r="J42" s="21">
        <f t="shared" si="1"/>
        <v>0</v>
      </c>
      <c r="K42" s="21">
        <f t="shared" si="1"/>
        <v>0</v>
      </c>
      <c r="L42" s="21">
        <f t="shared" si="1"/>
        <v>0</v>
      </c>
      <c r="M42" s="26">
        <f t="shared" si="1"/>
        <v>0</v>
      </c>
      <c r="N42" s="37">
        <f t="shared" si="0"/>
        <v>0</v>
      </c>
      <c r="P42" s="8"/>
    </row>
    <row r="43" spans="2:16" ht="6" customHeight="1" thickTop="1" x14ac:dyDescent="0.25">
      <c r="B43" s="8"/>
      <c r="P43" s="8"/>
    </row>
    <row r="44" spans="2:16" ht="6" customHeight="1" x14ac:dyDescent="0.25">
      <c r="B44" s="8"/>
      <c r="C44" s="8"/>
      <c r="D44" s="8"/>
      <c r="E44" s="8"/>
      <c r="F44" s="8"/>
      <c r="G44" s="8"/>
      <c r="H44" s="8"/>
      <c r="I44" s="8"/>
      <c r="J44" s="8"/>
      <c r="K44" s="8"/>
      <c r="L44" s="8"/>
      <c r="M44" s="8"/>
      <c r="N44" s="8"/>
      <c r="O44" s="8"/>
      <c r="P44" s="8"/>
    </row>
    <row r="50" spans="7:8" ht="15.75" hidden="1" thickBot="1" x14ac:dyDescent="0.3">
      <c r="G50" s="91"/>
      <c r="H50" s="91"/>
    </row>
    <row r="51" spans="7:8" ht="15.75" hidden="1" thickBot="1" x14ac:dyDescent="0.3">
      <c r="G51" s="108" t="s">
        <v>105</v>
      </c>
      <c r="H51" s="109"/>
    </row>
    <row r="52" spans="7:8" hidden="1" x14ac:dyDescent="0.25">
      <c r="G52" s="87" t="s">
        <v>93</v>
      </c>
      <c r="H52" s="96" t="s">
        <v>94</v>
      </c>
    </row>
    <row r="53" spans="7:8" hidden="1" x14ac:dyDescent="0.25">
      <c r="G53" s="88" t="s">
        <v>95</v>
      </c>
      <c r="H53" s="97"/>
    </row>
    <row r="54" spans="7:8" hidden="1" x14ac:dyDescent="0.25">
      <c r="G54" s="90" t="s">
        <v>96</v>
      </c>
      <c r="H54" s="98">
        <v>43281</v>
      </c>
    </row>
    <row r="55" spans="7:8" hidden="1" x14ac:dyDescent="0.25">
      <c r="G55" s="90" t="s">
        <v>86</v>
      </c>
      <c r="H55" s="98">
        <v>43646</v>
      </c>
    </row>
    <row r="56" spans="7:8" hidden="1" x14ac:dyDescent="0.25">
      <c r="G56" s="90" t="s">
        <v>97</v>
      </c>
      <c r="H56" s="98">
        <v>44012</v>
      </c>
    </row>
    <row r="57" spans="7:8" hidden="1" x14ac:dyDescent="0.25">
      <c r="G57" s="90" t="s">
        <v>98</v>
      </c>
      <c r="H57" s="98">
        <v>44377</v>
      </c>
    </row>
    <row r="58" spans="7:8" hidden="1" x14ac:dyDescent="0.25">
      <c r="G58" s="90" t="s">
        <v>99</v>
      </c>
      <c r="H58" s="98">
        <v>44742</v>
      </c>
    </row>
    <row r="59" spans="7:8" hidden="1" x14ac:dyDescent="0.25">
      <c r="G59" s="90" t="s">
        <v>100</v>
      </c>
      <c r="H59" s="98">
        <v>45107</v>
      </c>
    </row>
    <row r="60" spans="7:8" hidden="1" x14ac:dyDescent="0.25">
      <c r="G60" s="90" t="s">
        <v>101</v>
      </c>
      <c r="H60" s="98">
        <v>45473</v>
      </c>
    </row>
    <row r="61" spans="7:8" hidden="1" x14ac:dyDescent="0.25">
      <c r="G61" s="90" t="s">
        <v>102</v>
      </c>
      <c r="H61" s="98">
        <v>45838</v>
      </c>
    </row>
    <row r="62" spans="7:8" hidden="1" x14ac:dyDescent="0.25">
      <c r="G62" s="90" t="s">
        <v>103</v>
      </c>
      <c r="H62" s="98">
        <v>46203</v>
      </c>
    </row>
    <row r="63" spans="7:8" hidden="1" x14ac:dyDescent="0.25">
      <c r="G63" s="90" t="s">
        <v>104</v>
      </c>
      <c r="H63" s="98">
        <v>46568</v>
      </c>
    </row>
    <row r="64" spans="7:8" ht="15.75" hidden="1" thickBot="1" x14ac:dyDescent="0.3">
      <c r="G64" s="92"/>
      <c r="H64" s="99"/>
    </row>
    <row r="65" spans="7:8" x14ac:dyDescent="0.25">
      <c r="G65" s="89"/>
      <c r="H65" s="89"/>
    </row>
  </sheetData>
  <sheetProtection password="CF6F" sheet="1" objects="1" scenarios="1" selectLockedCells="1"/>
  <mergeCells count="26">
    <mergeCell ref="D16:N16"/>
    <mergeCell ref="E11:H11"/>
    <mergeCell ref="E29:E30"/>
    <mergeCell ref="E19:E20"/>
    <mergeCell ref="E21:E22"/>
    <mergeCell ref="E23:E24"/>
    <mergeCell ref="E25:E26"/>
    <mergeCell ref="E27:E28"/>
    <mergeCell ref="I11:J11"/>
    <mergeCell ref="E13:H13"/>
    <mergeCell ref="I13:J13"/>
    <mergeCell ref="D4:N5"/>
    <mergeCell ref="G51:H51"/>
    <mergeCell ref="D39:D42"/>
    <mergeCell ref="E31:E32"/>
    <mergeCell ref="E33:E34"/>
    <mergeCell ref="E35:E36"/>
    <mergeCell ref="E37:E38"/>
    <mergeCell ref="E39:E40"/>
    <mergeCell ref="E41:E42"/>
    <mergeCell ref="D31:D34"/>
    <mergeCell ref="D35:D38"/>
    <mergeCell ref="D19:D22"/>
    <mergeCell ref="D23:D26"/>
    <mergeCell ref="D27:D30"/>
    <mergeCell ref="D7:N7"/>
  </mergeCells>
  <dataValidations count="3">
    <dataValidation type="whole" allowBlank="1" showInputMessage="1" showErrorMessage="1" error="Input Must Be A Whole Number!" sqref="G19:M38" xr:uid="{00000000-0002-0000-0100-000000000000}">
      <formula1>0</formula1>
      <formula2>99999</formula2>
    </dataValidation>
    <dataValidation type="textLength" operator="equal" allowBlank="1" showErrorMessage="1" error="Input Must Be 9 Digits Long!" sqref="K11:K13 I11:I12" xr:uid="{807A420F-1C82-4361-8018-A840C035BD0C}">
      <formula1>9</formula1>
    </dataValidation>
    <dataValidation type="list" operator="equal" allowBlank="1" showErrorMessage="1" error="Select School Year From The Drop Down!" sqref="I13:J13" xr:uid="{5139D6B8-1B47-4A22-8265-E20139253A9C}">
      <formula1>$G$53:$G$63</formula1>
    </dataValidation>
  </dataValidations>
  <pageMargins left="0.45" right="0.45" top="0.5" bottom="0.5" header="0.3" footer="0.3"/>
  <pageSetup scale="74" fitToHeight="0"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41"/>
  <sheetViews>
    <sheetView workbookViewId="0">
      <pane ySplit="1" topLeftCell="A2" activePane="bottomLeft" state="frozen"/>
      <selection pane="bottomLeft" activeCell="A142" sqref="A142"/>
    </sheetView>
  </sheetViews>
  <sheetFormatPr defaultColWidth="9.140625" defaultRowHeight="12.75" x14ac:dyDescent="0.2"/>
  <cols>
    <col min="1" max="1" width="13.5703125" style="60" customWidth="1"/>
    <col min="2" max="2" width="17.7109375" style="94" customWidth="1"/>
    <col min="3" max="3" width="15.85546875" style="61" customWidth="1"/>
    <col min="4" max="4" width="29.85546875" style="57" bestFit="1" customWidth="1"/>
    <col min="5" max="5" width="18.5703125" style="57" customWidth="1"/>
    <col min="6" max="6" width="15.5703125" style="57" customWidth="1"/>
    <col min="7" max="7" width="14.42578125" style="57" customWidth="1"/>
    <col min="8" max="8" width="9.28515625" style="57" customWidth="1"/>
    <col min="9" max="9" width="8.28515625" style="57" customWidth="1"/>
    <col min="10" max="10" width="10.42578125" style="57" customWidth="1"/>
    <col min="11" max="21" width="11.28515625" style="57" customWidth="1"/>
    <col min="22" max="16384" width="9.140625" style="57"/>
  </cols>
  <sheetData>
    <row r="1" spans="1:21" s="59" customFormat="1" ht="72.599999999999994" customHeight="1" x14ac:dyDescent="0.25">
      <c r="A1" s="59" t="s">
        <v>25</v>
      </c>
      <c r="B1" s="93" t="s">
        <v>26</v>
      </c>
      <c r="C1" s="59" t="s">
        <v>27</v>
      </c>
      <c r="D1" s="59" t="s">
        <v>28</v>
      </c>
      <c r="E1" s="59" t="s">
        <v>29</v>
      </c>
      <c r="F1" s="59" t="s">
        <v>30</v>
      </c>
      <c r="G1" s="59" t="s">
        <v>31</v>
      </c>
      <c r="H1" s="59" t="s">
        <v>32</v>
      </c>
      <c r="I1" s="59" t="s">
        <v>33</v>
      </c>
      <c r="J1" s="59" t="s">
        <v>34</v>
      </c>
      <c r="K1" s="59" t="s">
        <v>35</v>
      </c>
      <c r="L1" s="59" t="s">
        <v>36</v>
      </c>
      <c r="M1" s="59" t="s">
        <v>37</v>
      </c>
      <c r="N1" s="59" t="s">
        <v>38</v>
      </c>
      <c r="O1" s="59" t="s">
        <v>39</v>
      </c>
      <c r="P1" s="59" t="s">
        <v>40</v>
      </c>
      <c r="Q1" s="59" t="s">
        <v>41</v>
      </c>
      <c r="R1" s="59" t="s">
        <v>42</v>
      </c>
      <c r="S1" s="59" t="s">
        <v>43</v>
      </c>
      <c r="T1" s="59" t="s">
        <v>44</v>
      </c>
      <c r="U1" s="59" t="s">
        <v>45</v>
      </c>
    </row>
    <row r="2" spans="1:21" ht="15" x14ac:dyDescent="0.25">
      <c r="A2" s="60">
        <f>Report!$I$11</f>
        <v>0</v>
      </c>
      <c r="B2" s="95" t="e">
        <f>VLOOKUP(Report!I13,Report!G54:H63,2,FALSE)</f>
        <v>#N/A</v>
      </c>
      <c r="C2" s="62" t="s">
        <v>46</v>
      </c>
      <c r="D2" s="58" t="s">
        <v>47</v>
      </c>
      <c r="E2" s="64" t="s">
        <v>5</v>
      </c>
      <c r="F2" s="58" t="s">
        <v>31</v>
      </c>
      <c r="G2" s="57">
        <f>Report!G$19</f>
        <v>0</v>
      </c>
      <c r="J2" s="57" t="s">
        <v>17</v>
      </c>
      <c r="K2" s="58" t="s">
        <v>48</v>
      </c>
      <c r="L2" s="58" t="s">
        <v>49</v>
      </c>
    </row>
    <row r="3" spans="1:21" ht="15" x14ac:dyDescent="0.25">
      <c r="A3" s="60">
        <f>Report!$I$11</f>
        <v>0</v>
      </c>
      <c r="B3" s="95" t="e">
        <f>B2</f>
        <v>#N/A</v>
      </c>
      <c r="C3" s="62" t="s">
        <v>46</v>
      </c>
      <c r="D3" s="58" t="s">
        <v>47</v>
      </c>
      <c r="E3" s="64" t="s">
        <v>5</v>
      </c>
      <c r="F3" s="58" t="s">
        <v>31</v>
      </c>
      <c r="G3" s="57">
        <f>Report!H$19</f>
        <v>0</v>
      </c>
      <c r="J3" s="57" t="s">
        <v>17</v>
      </c>
      <c r="K3" s="58" t="s">
        <v>48</v>
      </c>
      <c r="L3" s="58" t="s">
        <v>50</v>
      </c>
    </row>
    <row r="4" spans="1:21" ht="15" x14ac:dyDescent="0.25">
      <c r="A4" s="60">
        <f>Report!$I$11</f>
        <v>0</v>
      </c>
      <c r="B4" s="95" t="e">
        <f t="shared" ref="B4:B67" si="0">B3</f>
        <v>#N/A</v>
      </c>
      <c r="C4" s="62" t="s">
        <v>46</v>
      </c>
      <c r="D4" s="58" t="s">
        <v>47</v>
      </c>
      <c r="E4" s="64" t="s">
        <v>5</v>
      </c>
      <c r="F4" s="58" t="s">
        <v>31</v>
      </c>
      <c r="G4" s="57">
        <f>Report!I$19</f>
        <v>0</v>
      </c>
      <c r="J4" s="57" t="s">
        <v>17</v>
      </c>
      <c r="K4" s="58" t="s">
        <v>48</v>
      </c>
      <c r="L4" s="58" t="s">
        <v>51</v>
      </c>
    </row>
    <row r="5" spans="1:21" ht="15" x14ac:dyDescent="0.25">
      <c r="A5" s="60">
        <f>Report!$I$11</f>
        <v>0</v>
      </c>
      <c r="B5" s="95" t="e">
        <f t="shared" si="0"/>
        <v>#N/A</v>
      </c>
      <c r="C5" s="62" t="s">
        <v>46</v>
      </c>
      <c r="D5" s="58" t="s">
        <v>47</v>
      </c>
      <c r="E5" s="64" t="s">
        <v>5</v>
      </c>
      <c r="F5" s="58" t="s">
        <v>31</v>
      </c>
      <c r="G5" s="57">
        <f>Report!J$19</f>
        <v>0</v>
      </c>
      <c r="J5" s="57" t="s">
        <v>17</v>
      </c>
      <c r="K5" s="58" t="s">
        <v>48</v>
      </c>
      <c r="L5" s="58" t="s">
        <v>52</v>
      </c>
    </row>
    <row r="6" spans="1:21" ht="15" x14ac:dyDescent="0.25">
      <c r="A6" s="60">
        <f>Report!$I$11</f>
        <v>0</v>
      </c>
      <c r="B6" s="95" t="e">
        <f t="shared" si="0"/>
        <v>#N/A</v>
      </c>
      <c r="C6" s="62" t="s">
        <v>46</v>
      </c>
      <c r="D6" s="58" t="s">
        <v>47</v>
      </c>
      <c r="E6" s="64" t="s">
        <v>5</v>
      </c>
      <c r="F6" s="58" t="s">
        <v>31</v>
      </c>
      <c r="G6" s="57">
        <f>Report!K$19</f>
        <v>0</v>
      </c>
      <c r="J6" s="57" t="s">
        <v>17</v>
      </c>
      <c r="K6" s="58" t="s">
        <v>48</v>
      </c>
      <c r="L6" s="58" t="s">
        <v>53</v>
      </c>
    </row>
    <row r="7" spans="1:21" ht="15" x14ac:dyDescent="0.25">
      <c r="A7" s="60">
        <f>Report!$I$11</f>
        <v>0</v>
      </c>
      <c r="B7" s="95" t="e">
        <f t="shared" si="0"/>
        <v>#N/A</v>
      </c>
      <c r="C7" s="62" t="s">
        <v>46</v>
      </c>
      <c r="D7" s="58" t="s">
        <v>47</v>
      </c>
      <c r="E7" s="64" t="s">
        <v>5</v>
      </c>
      <c r="F7" s="58" t="s">
        <v>31</v>
      </c>
      <c r="G7" s="57">
        <f>Report!L$19</f>
        <v>0</v>
      </c>
      <c r="J7" s="57" t="s">
        <v>17</v>
      </c>
      <c r="K7" s="58" t="s">
        <v>48</v>
      </c>
      <c r="L7" s="58" t="s">
        <v>54</v>
      </c>
    </row>
    <row r="8" spans="1:21" ht="15" x14ac:dyDescent="0.25">
      <c r="A8" s="60">
        <f>Report!$I$11</f>
        <v>0</v>
      </c>
      <c r="B8" s="95" t="e">
        <f t="shared" si="0"/>
        <v>#N/A</v>
      </c>
      <c r="C8" s="62" t="s">
        <v>46</v>
      </c>
      <c r="D8" s="58" t="s">
        <v>47</v>
      </c>
      <c r="E8" s="64" t="s">
        <v>5</v>
      </c>
      <c r="F8" s="58" t="s">
        <v>31</v>
      </c>
      <c r="G8" s="57">
        <f>Report!M$19</f>
        <v>0</v>
      </c>
      <c r="J8" s="57" t="s">
        <v>17</v>
      </c>
      <c r="K8" s="58" t="s">
        <v>48</v>
      </c>
      <c r="L8" s="58" t="s">
        <v>55</v>
      </c>
    </row>
    <row r="9" spans="1:21" ht="15" x14ac:dyDescent="0.25">
      <c r="A9" s="60">
        <f>Report!$I$11</f>
        <v>0</v>
      </c>
      <c r="B9" s="95" t="e">
        <f t="shared" si="0"/>
        <v>#N/A</v>
      </c>
      <c r="C9" s="62" t="s">
        <v>46</v>
      </c>
      <c r="D9" s="58" t="s">
        <v>47</v>
      </c>
      <c r="E9" s="64" t="s">
        <v>5</v>
      </c>
      <c r="F9" s="58" t="s">
        <v>31</v>
      </c>
      <c r="G9" s="57">
        <f>Report!G$20</f>
        <v>0</v>
      </c>
      <c r="J9" s="57" t="s">
        <v>17</v>
      </c>
      <c r="K9" s="58" t="s">
        <v>56</v>
      </c>
      <c r="L9" s="58" t="s">
        <v>49</v>
      </c>
    </row>
    <row r="10" spans="1:21" ht="15" x14ac:dyDescent="0.25">
      <c r="A10" s="60">
        <f>Report!$I$11</f>
        <v>0</v>
      </c>
      <c r="B10" s="95" t="e">
        <f t="shared" si="0"/>
        <v>#N/A</v>
      </c>
      <c r="C10" s="62" t="s">
        <v>46</v>
      </c>
      <c r="D10" s="58" t="s">
        <v>47</v>
      </c>
      <c r="E10" s="64" t="s">
        <v>5</v>
      </c>
      <c r="F10" s="58" t="s">
        <v>31</v>
      </c>
      <c r="G10" s="57">
        <f>Report!H$20</f>
        <v>0</v>
      </c>
      <c r="J10" s="57" t="s">
        <v>17</v>
      </c>
      <c r="K10" s="58" t="s">
        <v>56</v>
      </c>
      <c r="L10" s="58" t="s">
        <v>50</v>
      </c>
    </row>
    <row r="11" spans="1:21" ht="15" x14ac:dyDescent="0.25">
      <c r="A11" s="60">
        <f>Report!$I$11</f>
        <v>0</v>
      </c>
      <c r="B11" s="95" t="e">
        <f t="shared" si="0"/>
        <v>#N/A</v>
      </c>
      <c r="C11" s="62" t="s">
        <v>46</v>
      </c>
      <c r="D11" s="58" t="s">
        <v>47</v>
      </c>
      <c r="E11" s="64" t="s">
        <v>5</v>
      </c>
      <c r="F11" s="58" t="s">
        <v>31</v>
      </c>
      <c r="G11" s="57">
        <f>Report!I$20</f>
        <v>0</v>
      </c>
      <c r="J11" s="57" t="s">
        <v>17</v>
      </c>
      <c r="K11" s="58" t="s">
        <v>56</v>
      </c>
      <c r="L11" s="58" t="s">
        <v>51</v>
      </c>
    </row>
    <row r="12" spans="1:21" ht="15" x14ac:dyDescent="0.25">
      <c r="A12" s="60">
        <f>Report!$I$11</f>
        <v>0</v>
      </c>
      <c r="B12" s="95" t="e">
        <f t="shared" si="0"/>
        <v>#N/A</v>
      </c>
      <c r="C12" s="62" t="s">
        <v>46</v>
      </c>
      <c r="D12" s="58" t="s">
        <v>47</v>
      </c>
      <c r="E12" s="64" t="s">
        <v>5</v>
      </c>
      <c r="F12" s="58" t="s">
        <v>31</v>
      </c>
      <c r="G12" s="57">
        <f>Report!J$20</f>
        <v>0</v>
      </c>
      <c r="J12" s="57" t="s">
        <v>17</v>
      </c>
      <c r="K12" s="58" t="s">
        <v>56</v>
      </c>
      <c r="L12" s="58" t="s">
        <v>52</v>
      </c>
    </row>
    <row r="13" spans="1:21" ht="15" x14ac:dyDescent="0.25">
      <c r="A13" s="60">
        <f>Report!$I$11</f>
        <v>0</v>
      </c>
      <c r="B13" s="95" t="e">
        <f t="shared" si="0"/>
        <v>#N/A</v>
      </c>
      <c r="C13" s="62" t="s">
        <v>46</v>
      </c>
      <c r="D13" s="58" t="s">
        <v>47</v>
      </c>
      <c r="E13" s="64" t="s">
        <v>5</v>
      </c>
      <c r="F13" s="58" t="s">
        <v>31</v>
      </c>
      <c r="G13" s="57">
        <f>Report!K$20</f>
        <v>0</v>
      </c>
      <c r="J13" s="57" t="s">
        <v>17</v>
      </c>
      <c r="K13" s="58" t="s">
        <v>56</v>
      </c>
      <c r="L13" s="58" t="s">
        <v>53</v>
      </c>
    </row>
    <row r="14" spans="1:21" ht="15" x14ac:dyDescent="0.25">
      <c r="A14" s="60">
        <f>Report!$I$11</f>
        <v>0</v>
      </c>
      <c r="B14" s="95" t="e">
        <f t="shared" si="0"/>
        <v>#N/A</v>
      </c>
      <c r="C14" s="62" t="s">
        <v>46</v>
      </c>
      <c r="D14" s="58" t="s">
        <v>47</v>
      </c>
      <c r="E14" s="64" t="s">
        <v>5</v>
      </c>
      <c r="F14" s="58" t="s">
        <v>31</v>
      </c>
      <c r="G14" s="57">
        <f>Report!L$20</f>
        <v>0</v>
      </c>
      <c r="J14" s="57" t="s">
        <v>17</v>
      </c>
      <c r="K14" s="58" t="s">
        <v>56</v>
      </c>
      <c r="L14" s="58" t="s">
        <v>54</v>
      </c>
    </row>
    <row r="15" spans="1:21" ht="15" x14ac:dyDescent="0.25">
      <c r="A15" s="60">
        <f>Report!$I$11</f>
        <v>0</v>
      </c>
      <c r="B15" s="95" t="e">
        <f t="shared" si="0"/>
        <v>#N/A</v>
      </c>
      <c r="C15" s="62" t="s">
        <v>46</v>
      </c>
      <c r="D15" s="58" t="s">
        <v>47</v>
      </c>
      <c r="E15" s="64" t="s">
        <v>5</v>
      </c>
      <c r="F15" s="58" t="s">
        <v>31</v>
      </c>
      <c r="G15" s="57">
        <f>Report!M$20</f>
        <v>0</v>
      </c>
      <c r="J15" s="57" t="s">
        <v>17</v>
      </c>
      <c r="K15" s="58" t="s">
        <v>56</v>
      </c>
      <c r="L15" s="58" t="s">
        <v>55</v>
      </c>
    </row>
    <row r="16" spans="1:21" ht="15" x14ac:dyDescent="0.25">
      <c r="A16" s="60">
        <f>Report!$I$11</f>
        <v>0</v>
      </c>
      <c r="B16" s="95" t="e">
        <f t="shared" si="0"/>
        <v>#N/A</v>
      </c>
      <c r="C16" s="62" t="s">
        <v>46</v>
      </c>
      <c r="D16" s="58" t="s">
        <v>57</v>
      </c>
      <c r="E16" s="64" t="s">
        <v>5</v>
      </c>
      <c r="F16" s="58" t="s">
        <v>31</v>
      </c>
      <c r="G16" s="57">
        <f>Report!G$23</f>
        <v>0</v>
      </c>
      <c r="J16" s="57" t="s">
        <v>17</v>
      </c>
      <c r="K16" s="58" t="s">
        <v>48</v>
      </c>
      <c r="L16" s="58" t="s">
        <v>49</v>
      </c>
    </row>
    <row r="17" spans="1:12" ht="15" x14ac:dyDescent="0.25">
      <c r="A17" s="60">
        <f>Report!$I$11</f>
        <v>0</v>
      </c>
      <c r="B17" s="95" t="e">
        <f t="shared" si="0"/>
        <v>#N/A</v>
      </c>
      <c r="C17" s="62" t="s">
        <v>46</v>
      </c>
      <c r="D17" s="58" t="s">
        <v>57</v>
      </c>
      <c r="E17" s="64" t="s">
        <v>5</v>
      </c>
      <c r="F17" s="58" t="s">
        <v>31</v>
      </c>
      <c r="G17" s="57">
        <f>Report!H$23</f>
        <v>0</v>
      </c>
      <c r="J17" s="57" t="s">
        <v>17</v>
      </c>
      <c r="K17" s="58" t="s">
        <v>48</v>
      </c>
      <c r="L17" s="58" t="s">
        <v>50</v>
      </c>
    </row>
    <row r="18" spans="1:12" ht="15" x14ac:dyDescent="0.25">
      <c r="A18" s="60">
        <f>Report!$I$11</f>
        <v>0</v>
      </c>
      <c r="B18" s="95" t="e">
        <f t="shared" si="0"/>
        <v>#N/A</v>
      </c>
      <c r="C18" s="62" t="s">
        <v>46</v>
      </c>
      <c r="D18" s="58" t="s">
        <v>57</v>
      </c>
      <c r="E18" s="64" t="s">
        <v>5</v>
      </c>
      <c r="F18" s="58" t="s">
        <v>31</v>
      </c>
      <c r="G18" s="57">
        <f>Report!I$23</f>
        <v>0</v>
      </c>
      <c r="J18" s="57" t="s">
        <v>17</v>
      </c>
      <c r="K18" s="58" t="s">
        <v>48</v>
      </c>
      <c r="L18" s="58" t="s">
        <v>51</v>
      </c>
    </row>
    <row r="19" spans="1:12" ht="15" x14ac:dyDescent="0.25">
      <c r="A19" s="60">
        <f>Report!$I$11</f>
        <v>0</v>
      </c>
      <c r="B19" s="95" t="e">
        <f t="shared" si="0"/>
        <v>#N/A</v>
      </c>
      <c r="C19" s="62" t="s">
        <v>46</v>
      </c>
      <c r="D19" s="58" t="s">
        <v>57</v>
      </c>
      <c r="E19" s="64" t="s">
        <v>5</v>
      </c>
      <c r="F19" s="58" t="s">
        <v>31</v>
      </c>
      <c r="G19" s="57">
        <f>Report!J$23</f>
        <v>0</v>
      </c>
      <c r="K19" s="58" t="s">
        <v>48</v>
      </c>
      <c r="L19" s="58" t="s">
        <v>52</v>
      </c>
    </row>
    <row r="20" spans="1:12" ht="15" x14ac:dyDescent="0.25">
      <c r="A20" s="60">
        <f>Report!$I$11</f>
        <v>0</v>
      </c>
      <c r="B20" s="95" t="e">
        <f t="shared" si="0"/>
        <v>#N/A</v>
      </c>
      <c r="C20" s="62" t="s">
        <v>46</v>
      </c>
      <c r="D20" s="58" t="s">
        <v>57</v>
      </c>
      <c r="E20" s="64" t="s">
        <v>5</v>
      </c>
      <c r="F20" s="58" t="s">
        <v>31</v>
      </c>
      <c r="G20" s="57">
        <f>Report!K$23</f>
        <v>0</v>
      </c>
      <c r="K20" s="58" t="s">
        <v>48</v>
      </c>
      <c r="L20" s="58" t="s">
        <v>53</v>
      </c>
    </row>
    <row r="21" spans="1:12" ht="15" x14ac:dyDescent="0.25">
      <c r="A21" s="60">
        <f>Report!$I$11</f>
        <v>0</v>
      </c>
      <c r="B21" s="95" t="e">
        <f t="shared" si="0"/>
        <v>#N/A</v>
      </c>
      <c r="C21" s="62" t="s">
        <v>46</v>
      </c>
      <c r="D21" s="58" t="s">
        <v>57</v>
      </c>
      <c r="E21" s="64" t="s">
        <v>5</v>
      </c>
      <c r="F21" s="58" t="s">
        <v>31</v>
      </c>
      <c r="G21" s="57">
        <f>Report!L$23</f>
        <v>0</v>
      </c>
      <c r="K21" s="58" t="s">
        <v>48</v>
      </c>
      <c r="L21" s="58" t="s">
        <v>54</v>
      </c>
    </row>
    <row r="22" spans="1:12" ht="15" x14ac:dyDescent="0.25">
      <c r="A22" s="60">
        <f>Report!$I$11</f>
        <v>0</v>
      </c>
      <c r="B22" s="95" t="e">
        <f t="shared" si="0"/>
        <v>#N/A</v>
      </c>
      <c r="C22" s="62" t="s">
        <v>46</v>
      </c>
      <c r="D22" s="58" t="s">
        <v>57</v>
      </c>
      <c r="E22" s="64" t="s">
        <v>5</v>
      </c>
      <c r="F22" s="58" t="s">
        <v>31</v>
      </c>
      <c r="G22" s="57">
        <f>Report!M$23</f>
        <v>0</v>
      </c>
      <c r="K22" s="58" t="s">
        <v>48</v>
      </c>
      <c r="L22" s="58" t="s">
        <v>55</v>
      </c>
    </row>
    <row r="23" spans="1:12" ht="15" x14ac:dyDescent="0.25">
      <c r="A23" s="60">
        <f>Report!$I$11</f>
        <v>0</v>
      </c>
      <c r="B23" s="95" t="e">
        <f t="shared" si="0"/>
        <v>#N/A</v>
      </c>
      <c r="C23" s="62" t="s">
        <v>46</v>
      </c>
      <c r="D23" s="58" t="s">
        <v>57</v>
      </c>
      <c r="E23" s="64" t="s">
        <v>5</v>
      </c>
      <c r="F23" s="58" t="s">
        <v>31</v>
      </c>
      <c r="G23" s="57">
        <f>Report!G$24</f>
        <v>0</v>
      </c>
      <c r="K23" s="58" t="s">
        <v>56</v>
      </c>
      <c r="L23" s="58" t="s">
        <v>49</v>
      </c>
    </row>
    <row r="24" spans="1:12" ht="15" x14ac:dyDescent="0.25">
      <c r="A24" s="60">
        <f>Report!$I$11</f>
        <v>0</v>
      </c>
      <c r="B24" s="95" t="e">
        <f t="shared" si="0"/>
        <v>#N/A</v>
      </c>
      <c r="C24" s="62" t="s">
        <v>46</v>
      </c>
      <c r="D24" s="58" t="s">
        <v>57</v>
      </c>
      <c r="E24" s="64" t="s">
        <v>5</v>
      </c>
      <c r="F24" s="58" t="s">
        <v>31</v>
      </c>
      <c r="G24" s="57">
        <f>Report!H$24</f>
        <v>0</v>
      </c>
      <c r="K24" s="58" t="s">
        <v>56</v>
      </c>
      <c r="L24" s="58" t="s">
        <v>50</v>
      </c>
    </row>
    <row r="25" spans="1:12" ht="15" x14ac:dyDescent="0.25">
      <c r="A25" s="60">
        <f>Report!$I$11</f>
        <v>0</v>
      </c>
      <c r="B25" s="95" t="e">
        <f t="shared" si="0"/>
        <v>#N/A</v>
      </c>
      <c r="C25" s="62" t="s">
        <v>46</v>
      </c>
      <c r="D25" s="58" t="s">
        <v>57</v>
      </c>
      <c r="E25" s="64" t="s">
        <v>5</v>
      </c>
      <c r="F25" s="58" t="s">
        <v>31</v>
      </c>
      <c r="G25" s="57">
        <f>Report!I$24</f>
        <v>0</v>
      </c>
      <c r="K25" s="58" t="s">
        <v>56</v>
      </c>
      <c r="L25" s="58" t="s">
        <v>51</v>
      </c>
    </row>
    <row r="26" spans="1:12" ht="15" x14ac:dyDescent="0.25">
      <c r="A26" s="60">
        <f>Report!$I$11</f>
        <v>0</v>
      </c>
      <c r="B26" s="95" t="e">
        <f t="shared" si="0"/>
        <v>#N/A</v>
      </c>
      <c r="C26" s="62" t="s">
        <v>46</v>
      </c>
      <c r="D26" s="58" t="s">
        <v>57</v>
      </c>
      <c r="E26" s="64" t="s">
        <v>5</v>
      </c>
      <c r="F26" s="58" t="s">
        <v>31</v>
      </c>
      <c r="G26" s="57">
        <f>Report!J$24</f>
        <v>0</v>
      </c>
      <c r="K26" s="58" t="s">
        <v>56</v>
      </c>
      <c r="L26" s="58" t="s">
        <v>52</v>
      </c>
    </row>
    <row r="27" spans="1:12" ht="15" x14ac:dyDescent="0.25">
      <c r="A27" s="60">
        <f>Report!$I$11</f>
        <v>0</v>
      </c>
      <c r="B27" s="95" t="e">
        <f t="shared" si="0"/>
        <v>#N/A</v>
      </c>
      <c r="C27" s="62" t="s">
        <v>46</v>
      </c>
      <c r="D27" s="58" t="s">
        <v>57</v>
      </c>
      <c r="E27" s="64" t="s">
        <v>5</v>
      </c>
      <c r="F27" s="58" t="s">
        <v>31</v>
      </c>
      <c r="G27" s="57">
        <f>Report!K$24</f>
        <v>0</v>
      </c>
      <c r="K27" s="58" t="s">
        <v>56</v>
      </c>
      <c r="L27" s="58" t="s">
        <v>53</v>
      </c>
    </row>
    <row r="28" spans="1:12" ht="15" x14ac:dyDescent="0.25">
      <c r="A28" s="60">
        <f>Report!$I$11</f>
        <v>0</v>
      </c>
      <c r="B28" s="95" t="e">
        <f t="shared" si="0"/>
        <v>#N/A</v>
      </c>
      <c r="C28" s="62" t="s">
        <v>46</v>
      </c>
      <c r="D28" s="58" t="s">
        <v>57</v>
      </c>
      <c r="E28" s="64" t="s">
        <v>5</v>
      </c>
      <c r="F28" s="58" t="s">
        <v>31</v>
      </c>
      <c r="G28" s="57">
        <f>Report!L$24</f>
        <v>0</v>
      </c>
      <c r="K28" s="58" t="s">
        <v>56</v>
      </c>
      <c r="L28" s="58" t="s">
        <v>54</v>
      </c>
    </row>
    <row r="29" spans="1:12" ht="15" x14ac:dyDescent="0.25">
      <c r="A29" s="60">
        <f>Report!$I$11</f>
        <v>0</v>
      </c>
      <c r="B29" s="95" t="e">
        <f t="shared" si="0"/>
        <v>#N/A</v>
      </c>
      <c r="C29" s="62" t="s">
        <v>46</v>
      </c>
      <c r="D29" s="58" t="s">
        <v>57</v>
      </c>
      <c r="E29" s="64" t="s">
        <v>5</v>
      </c>
      <c r="F29" s="58" t="s">
        <v>31</v>
      </c>
      <c r="G29" s="57">
        <f>Report!M$24</f>
        <v>0</v>
      </c>
      <c r="K29" s="58" t="s">
        <v>56</v>
      </c>
      <c r="L29" s="58" t="s">
        <v>55</v>
      </c>
    </row>
    <row r="30" spans="1:12" ht="15" x14ac:dyDescent="0.25">
      <c r="A30" s="60">
        <f>Report!$I$11</f>
        <v>0</v>
      </c>
      <c r="B30" s="95" t="e">
        <f t="shared" si="0"/>
        <v>#N/A</v>
      </c>
      <c r="C30" s="62" t="s">
        <v>46</v>
      </c>
      <c r="D30" s="58" t="s">
        <v>58</v>
      </c>
      <c r="E30" s="64" t="s">
        <v>5</v>
      </c>
      <c r="F30" s="58" t="s">
        <v>31</v>
      </c>
      <c r="G30" s="57">
        <f>Report!G$27</f>
        <v>0</v>
      </c>
      <c r="K30" s="58" t="s">
        <v>48</v>
      </c>
      <c r="L30" s="58" t="s">
        <v>49</v>
      </c>
    </row>
    <row r="31" spans="1:12" ht="15" x14ac:dyDescent="0.25">
      <c r="A31" s="60">
        <f>Report!$I$11</f>
        <v>0</v>
      </c>
      <c r="B31" s="95" t="e">
        <f t="shared" si="0"/>
        <v>#N/A</v>
      </c>
      <c r="C31" s="62" t="s">
        <v>46</v>
      </c>
      <c r="D31" s="58" t="s">
        <v>58</v>
      </c>
      <c r="E31" s="64" t="s">
        <v>5</v>
      </c>
      <c r="F31" s="58" t="s">
        <v>31</v>
      </c>
      <c r="G31" s="57">
        <f>Report!H$27</f>
        <v>0</v>
      </c>
      <c r="K31" s="58" t="s">
        <v>48</v>
      </c>
      <c r="L31" s="58" t="s">
        <v>50</v>
      </c>
    </row>
    <row r="32" spans="1:12" ht="15" x14ac:dyDescent="0.25">
      <c r="A32" s="60">
        <f>Report!$I$11</f>
        <v>0</v>
      </c>
      <c r="B32" s="95" t="e">
        <f t="shared" si="0"/>
        <v>#N/A</v>
      </c>
      <c r="C32" s="62" t="s">
        <v>46</v>
      </c>
      <c r="D32" s="58" t="s">
        <v>58</v>
      </c>
      <c r="E32" s="64" t="s">
        <v>5</v>
      </c>
      <c r="F32" s="58" t="s">
        <v>31</v>
      </c>
      <c r="G32" s="57">
        <f>Report!I$27</f>
        <v>0</v>
      </c>
      <c r="K32" s="58" t="s">
        <v>48</v>
      </c>
      <c r="L32" s="58" t="s">
        <v>51</v>
      </c>
    </row>
    <row r="33" spans="1:21" ht="15" x14ac:dyDescent="0.25">
      <c r="A33" s="60">
        <f>Report!$I$11</f>
        <v>0</v>
      </c>
      <c r="B33" s="95" t="e">
        <f t="shared" si="0"/>
        <v>#N/A</v>
      </c>
      <c r="C33" s="62" t="s">
        <v>46</v>
      </c>
      <c r="D33" s="58" t="s">
        <v>58</v>
      </c>
      <c r="E33" s="64" t="s">
        <v>5</v>
      </c>
      <c r="F33" s="58" t="s">
        <v>31</v>
      </c>
      <c r="G33" s="57">
        <f>Report!J$27</f>
        <v>0</v>
      </c>
      <c r="K33" s="58" t="s">
        <v>48</v>
      </c>
      <c r="L33" s="58" t="s">
        <v>52</v>
      </c>
    </row>
    <row r="34" spans="1:21" ht="15" x14ac:dyDescent="0.25">
      <c r="A34" s="60">
        <f>Report!$I$11</f>
        <v>0</v>
      </c>
      <c r="B34" s="95" t="e">
        <f t="shared" si="0"/>
        <v>#N/A</v>
      </c>
      <c r="C34" s="62" t="s">
        <v>46</v>
      </c>
      <c r="D34" s="58" t="s">
        <v>58</v>
      </c>
      <c r="E34" s="64" t="s">
        <v>5</v>
      </c>
      <c r="F34" s="58" t="s">
        <v>31</v>
      </c>
      <c r="G34" s="57">
        <f>Report!K$27</f>
        <v>0</v>
      </c>
      <c r="K34" s="58" t="s">
        <v>48</v>
      </c>
      <c r="L34" s="58" t="s">
        <v>53</v>
      </c>
    </row>
    <row r="35" spans="1:21" ht="15" x14ac:dyDescent="0.25">
      <c r="A35" s="60">
        <f>Report!$I$11</f>
        <v>0</v>
      </c>
      <c r="B35" s="95" t="e">
        <f t="shared" si="0"/>
        <v>#N/A</v>
      </c>
      <c r="C35" s="62" t="s">
        <v>46</v>
      </c>
      <c r="D35" s="58" t="s">
        <v>58</v>
      </c>
      <c r="E35" s="64" t="s">
        <v>5</v>
      </c>
      <c r="F35" s="58" t="s">
        <v>31</v>
      </c>
      <c r="G35" s="57">
        <f>Report!L$27</f>
        <v>0</v>
      </c>
      <c r="K35" s="58" t="s">
        <v>48</v>
      </c>
      <c r="L35" s="58" t="s">
        <v>54</v>
      </c>
      <c r="U35" s="57" t="s">
        <v>17</v>
      </c>
    </row>
    <row r="36" spans="1:21" ht="15" x14ac:dyDescent="0.25">
      <c r="A36" s="60">
        <f>Report!$I$11</f>
        <v>0</v>
      </c>
      <c r="B36" s="95" t="e">
        <f t="shared" si="0"/>
        <v>#N/A</v>
      </c>
      <c r="C36" s="62" t="s">
        <v>46</v>
      </c>
      <c r="D36" s="58" t="s">
        <v>58</v>
      </c>
      <c r="E36" s="64" t="s">
        <v>5</v>
      </c>
      <c r="F36" s="58" t="s">
        <v>31</v>
      </c>
      <c r="G36" s="57">
        <f>Report!M$27</f>
        <v>0</v>
      </c>
      <c r="K36" s="58" t="s">
        <v>48</v>
      </c>
      <c r="L36" s="58" t="s">
        <v>55</v>
      </c>
    </row>
    <row r="37" spans="1:21" ht="15" x14ac:dyDescent="0.25">
      <c r="A37" s="60">
        <f>Report!$I$11</f>
        <v>0</v>
      </c>
      <c r="B37" s="95" t="e">
        <f t="shared" si="0"/>
        <v>#N/A</v>
      </c>
      <c r="C37" s="62" t="s">
        <v>46</v>
      </c>
      <c r="D37" s="58" t="s">
        <v>58</v>
      </c>
      <c r="E37" s="64" t="s">
        <v>5</v>
      </c>
      <c r="F37" s="58" t="s">
        <v>31</v>
      </c>
      <c r="G37" s="57">
        <f>Report!G$28</f>
        <v>0</v>
      </c>
      <c r="K37" s="58" t="s">
        <v>56</v>
      </c>
      <c r="L37" s="58" t="s">
        <v>49</v>
      </c>
    </row>
    <row r="38" spans="1:21" ht="15" x14ac:dyDescent="0.25">
      <c r="A38" s="60">
        <f>Report!$I$11</f>
        <v>0</v>
      </c>
      <c r="B38" s="95" t="e">
        <f t="shared" si="0"/>
        <v>#N/A</v>
      </c>
      <c r="C38" s="62" t="s">
        <v>46</v>
      </c>
      <c r="D38" s="58" t="s">
        <v>58</v>
      </c>
      <c r="E38" s="64" t="s">
        <v>5</v>
      </c>
      <c r="F38" s="58" t="s">
        <v>31</v>
      </c>
      <c r="G38" s="57">
        <f>Report!H$28</f>
        <v>0</v>
      </c>
      <c r="K38" s="58" t="s">
        <v>56</v>
      </c>
      <c r="L38" s="58" t="s">
        <v>50</v>
      </c>
    </row>
    <row r="39" spans="1:21" ht="15" x14ac:dyDescent="0.25">
      <c r="A39" s="60">
        <f>Report!$I$11</f>
        <v>0</v>
      </c>
      <c r="B39" s="95" t="e">
        <f t="shared" si="0"/>
        <v>#N/A</v>
      </c>
      <c r="C39" s="62" t="s">
        <v>46</v>
      </c>
      <c r="D39" s="58" t="s">
        <v>58</v>
      </c>
      <c r="E39" s="64" t="s">
        <v>5</v>
      </c>
      <c r="F39" s="58" t="s">
        <v>31</v>
      </c>
      <c r="G39" s="57">
        <f>Report!I$28</f>
        <v>0</v>
      </c>
      <c r="K39" s="58" t="s">
        <v>56</v>
      </c>
      <c r="L39" s="58" t="s">
        <v>51</v>
      </c>
    </row>
    <row r="40" spans="1:21" ht="15" x14ac:dyDescent="0.25">
      <c r="A40" s="60">
        <f>Report!$I$11</f>
        <v>0</v>
      </c>
      <c r="B40" s="95" t="e">
        <f t="shared" si="0"/>
        <v>#N/A</v>
      </c>
      <c r="C40" s="62" t="s">
        <v>46</v>
      </c>
      <c r="D40" s="58" t="s">
        <v>58</v>
      </c>
      <c r="E40" s="64" t="s">
        <v>5</v>
      </c>
      <c r="F40" s="58" t="s">
        <v>31</v>
      </c>
      <c r="G40" s="57">
        <f>Report!J$28</f>
        <v>0</v>
      </c>
      <c r="K40" s="58" t="s">
        <v>56</v>
      </c>
      <c r="L40" s="58" t="s">
        <v>52</v>
      </c>
    </row>
    <row r="41" spans="1:21" ht="15" x14ac:dyDescent="0.25">
      <c r="A41" s="60">
        <f>Report!$I$11</f>
        <v>0</v>
      </c>
      <c r="B41" s="95" t="e">
        <f t="shared" si="0"/>
        <v>#N/A</v>
      </c>
      <c r="C41" s="62" t="s">
        <v>46</v>
      </c>
      <c r="D41" s="58" t="s">
        <v>58</v>
      </c>
      <c r="E41" s="64" t="s">
        <v>5</v>
      </c>
      <c r="F41" s="58" t="s">
        <v>31</v>
      </c>
      <c r="G41" s="57">
        <f>Report!K$28</f>
        <v>0</v>
      </c>
      <c r="K41" s="58" t="s">
        <v>56</v>
      </c>
      <c r="L41" s="58" t="s">
        <v>53</v>
      </c>
    </row>
    <row r="42" spans="1:21" ht="15" x14ac:dyDescent="0.25">
      <c r="A42" s="60">
        <f>Report!$I$11</f>
        <v>0</v>
      </c>
      <c r="B42" s="95" t="e">
        <f t="shared" si="0"/>
        <v>#N/A</v>
      </c>
      <c r="C42" s="62" t="s">
        <v>46</v>
      </c>
      <c r="D42" s="58" t="s">
        <v>58</v>
      </c>
      <c r="E42" s="64" t="s">
        <v>5</v>
      </c>
      <c r="F42" s="58" t="s">
        <v>31</v>
      </c>
      <c r="G42" s="57">
        <f>Report!L$28</f>
        <v>0</v>
      </c>
      <c r="K42" s="58" t="s">
        <v>56</v>
      </c>
      <c r="L42" s="58" t="s">
        <v>54</v>
      </c>
    </row>
    <row r="43" spans="1:21" ht="15" x14ac:dyDescent="0.25">
      <c r="A43" s="60">
        <f>Report!$I$11</f>
        <v>0</v>
      </c>
      <c r="B43" s="95" t="e">
        <f t="shared" si="0"/>
        <v>#N/A</v>
      </c>
      <c r="C43" s="62" t="s">
        <v>46</v>
      </c>
      <c r="D43" s="58" t="s">
        <v>58</v>
      </c>
      <c r="E43" s="64" t="s">
        <v>5</v>
      </c>
      <c r="F43" s="58" t="s">
        <v>31</v>
      </c>
      <c r="G43" s="57">
        <f>Report!M$28</f>
        <v>0</v>
      </c>
      <c r="K43" s="58" t="s">
        <v>56</v>
      </c>
      <c r="L43" s="58" t="s">
        <v>55</v>
      </c>
    </row>
    <row r="44" spans="1:21" ht="15" x14ac:dyDescent="0.25">
      <c r="A44" s="60">
        <f>Report!$I$11</f>
        <v>0</v>
      </c>
      <c r="B44" s="95" t="e">
        <f t="shared" si="0"/>
        <v>#N/A</v>
      </c>
      <c r="C44" s="62" t="s">
        <v>46</v>
      </c>
      <c r="D44" s="58" t="s">
        <v>59</v>
      </c>
      <c r="E44" s="64" t="s">
        <v>5</v>
      </c>
      <c r="F44" s="58" t="s">
        <v>31</v>
      </c>
      <c r="G44" s="57">
        <f>Report!G$31</f>
        <v>0</v>
      </c>
      <c r="K44" s="58" t="s">
        <v>48</v>
      </c>
      <c r="L44" s="58" t="s">
        <v>49</v>
      </c>
    </row>
    <row r="45" spans="1:21" ht="15" x14ac:dyDescent="0.25">
      <c r="A45" s="60">
        <f>Report!$I$11</f>
        <v>0</v>
      </c>
      <c r="B45" s="95" t="e">
        <f t="shared" si="0"/>
        <v>#N/A</v>
      </c>
      <c r="C45" s="62" t="s">
        <v>46</v>
      </c>
      <c r="D45" s="58" t="s">
        <v>59</v>
      </c>
      <c r="E45" s="64" t="s">
        <v>5</v>
      </c>
      <c r="F45" s="58" t="s">
        <v>31</v>
      </c>
      <c r="G45" s="57">
        <f>Report!H$31</f>
        <v>0</v>
      </c>
      <c r="K45" s="58" t="s">
        <v>48</v>
      </c>
      <c r="L45" s="58" t="s">
        <v>50</v>
      </c>
    </row>
    <row r="46" spans="1:21" ht="15" x14ac:dyDescent="0.25">
      <c r="A46" s="60">
        <f>Report!$I$11</f>
        <v>0</v>
      </c>
      <c r="B46" s="95" t="e">
        <f t="shared" si="0"/>
        <v>#N/A</v>
      </c>
      <c r="C46" s="62" t="s">
        <v>46</v>
      </c>
      <c r="D46" s="58" t="s">
        <v>59</v>
      </c>
      <c r="E46" s="64" t="s">
        <v>5</v>
      </c>
      <c r="F46" s="58" t="s">
        <v>31</v>
      </c>
      <c r="G46" s="57">
        <f>Report!I$31</f>
        <v>0</v>
      </c>
      <c r="K46" s="58" t="s">
        <v>48</v>
      </c>
      <c r="L46" s="58" t="s">
        <v>51</v>
      </c>
    </row>
    <row r="47" spans="1:21" ht="15" x14ac:dyDescent="0.25">
      <c r="A47" s="60">
        <f>Report!$I$11</f>
        <v>0</v>
      </c>
      <c r="B47" s="95" t="e">
        <f t="shared" si="0"/>
        <v>#N/A</v>
      </c>
      <c r="C47" s="62" t="s">
        <v>46</v>
      </c>
      <c r="D47" s="58" t="s">
        <v>59</v>
      </c>
      <c r="E47" s="64" t="s">
        <v>5</v>
      </c>
      <c r="F47" s="58" t="s">
        <v>31</v>
      </c>
      <c r="G47" s="57">
        <f>Report!J$31</f>
        <v>0</v>
      </c>
      <c r="K47" s="58" t="s">
        <v>48</v>
      </c>
      <c r="L47" s="58" t="s">
        <v>52</v>
      </c>
    </row>
    <row r="48" spans="1:21" ht="15" x14ac:dyDescent="0.25">
      <c r="A48" s="60">
        <f>Report!$I$11</f>
        <v>0</v>
      </c>
      <c r="B48" s="95" t="e">
        <f t="shared" si="0"/>
        <v>#N/A</v>
      </c>
      <c r="C48" s="62" t="s">
        <v>46</v>
      </c>
      <c r="D48" s="58" t="s">
        <v>59</v>
      </c>
      <c r="E48" s="64" t="s">
        <v>5</v>
      </c>
      <c r="F48" s="58" t="s">
        <v>31</v>
      </c>
      <c r="G48" s="57">
        <f>Report!K$31</f>
        <v>0</v>
      </c>
      <c r="K48" s="58" t="s">
        <v>48</v>
      </c>
      <c r="L48" s="58" t="s">
        <v>53</v>
      </c>
    </row>
    <row r="49" spans="1:12" ht="15" x14ac:dyDescent="0.25">
      <c r="A49" s="60">
        <f>Report!$I$11</f>
        <v>0</v>
      </c>
      <c r="B49" s="95" t="e">
        <f t="shared" si="0"/>
        <v>#N/A</v>
      </c>
      <c r="C49" s="62" t="s">
        <v>46</v>
      </c>
      <c r="D49" s="58" t="s">
        <v>59</v>
      </c>
      <c r="E49" s="64" t="s">
        <v>5</v>
      </c>
      <c r="F49" s="58" t="s">
        <v>31</v>
      </c>
      <c r="G49" s="57">
        <f>Report!L$31</f>
        <v>0</v>
      </c>
      <c r="K49" s="58" t="s">
        <v>48</v>
      </c>
      <c r="L49" s="58" t="s">
        <v>54</v>
      </c>
    </row>
    <row r="50" spans="1:12" ht="15" x14ac:dyDescent="0.25">
      <c r="A50" s="60">
        <f>Report!$I$11</f>
        <v>0</v>
      </c>
      <c r="B50" s="95" t="e">
        <f t="shared" si="0"/>
        <v>#N/A</v>
      </c>
      <c r="C50" s="62" t="s">
        <v>46</v>
      </c>
      <c r="D50" s="58" t="s">
        <v>59</v>
      </c>
      <c r="E50" s="64" t="s">
        <v>5</v>
      </c>
      <c r="F50" s="58" t="s">
        <v>31</v>
      </c>
      <c r="G50" s="57">
        <f>Report!M$31</f>
        <v>0</v>
      </c>
      <c r="K50" s="58" t="s">
        <v>48</v>
      </c>
      <c r="L50" s="58" t="s">
        <v>55</v>
      </c>
    </row>
    <row r="51" spans="1:12" ht="15" x14ac:dyDescent="0.25">
      <c r="A51" s="60">
        <f>Report!$I$11</f>
        <v>0</v>
      </c>
      <c r="B51" s="95" t="e">
        <f t="shared" si="0"/>
        <v>#N/A</v>
      </c>
      <c r="C51" s="62" t="s">
        <v>46</v>
      </c>
      <c r="D51" s="58" t="s">
        <v>59</v>
      </c>
      <c r="E51" s="64" t="s">
        <v>5</v>
      </c>
      <c r="F51" s="58" t="s">
        <v>31</v>
      </c>
      <c r="G51" s="57">
        <f>Report!G$32</f>
        <v>0</v>
      </c>
      <c r="K51" s="58" t="s">
        <v>56</v>
      </c>
      <c r="L51" s="58" t="s">
        <v>49</v>
      </c>
    </row>
    <row r="52" spans="1:12" ht="15" x14ac:dyDescent="0.25">
      <c r="A52" s="60">
        <f>Report!$I$11</f>
        <v>0</v>
      </c>
      <c r="B52" s="95" t="e">
        <f t="shared" si="0"/>
        <v>#N/A</v>
      </c>
      <c r="C52" s="62" t="s">
        <v>46</v>
      </c>
      <c r="D52" s="58" t="s">
        <v>59</v>
      </c>
      <c r="E52" s="64" t="s">
        <v>5</v>
      </c>
      <c r="F52" s="58" t="s">
        <v>31</v>
      </c>
      <c r="G52" s="57">
        <f>Report!H$32</f>
        <v>0</v>
      </c>
      <c r="K52" s="58" t="s">
        <v>56</v>
      </c>
      <c r="L52" s="58" t="s">
        <v>50</v>
      </c>
    </row>
    <row r="53" spans="1:12" ht="15" x14ac:dyDescent="0.25">
      <c r="A53" s="60">
        <f>Report!$I$11</f>
        <v>0</v>
      </c>
      <c r="B53" s="95" t="e">
        <f t="shared" si="0"/>
        <v>#N/A</v>
      </c>
      <c r="C53" s="62" t="s">
        <v>46</v>
      </c>
      <c r="D53" s="58" t="s">
        <v>59</v>
      </c>
      <c r="E53" s="64" t="s">
        <v>5</v>
      </c>
      <c r="F53" s="58" t="s">
        <v>31</v>
      </c>
      <c r="G53" s="57">
        <f>Report!I$32</f>
        <v>0</v>
      </c>
      <c r="K53" s="58" t="s">
        <v>56</v>
      </c>
      <c r="L53" s="58" t="s">
        <v>51</v>
      </c>
    </row>
    <row r="54" spans="1:12" ht="15" x14ac:dyDescent="0.25">
      <c r="A54" s="60">
        <f>Report!$I$11</f>
        <v>0</v>
      </c>
      <c r="B54" s="95" t="e">
        <f t="shared" si="0"/>
        <v>#N/A</v>
      </c>
      <c r="C54" s="62" t="s">
        <v>46</v>
      </c>
      <c r="D54" s="58" t="s">
        <v>59</v>
      </c>
      <c r="E54" s="64" t="s">
        <v>5</v>
      </c>
      <c r="F54" s="58" t="s">
        <v>31</v>
      </c>
      <c r="G54" s="57">
        <f>Report!J$32</f>
        <v>0</v>
      </c>
      <c r="K54" s="58" t="s">
        <v>56</v>
      </c>
      <c r="L54" s="58" t="s">
        <v>52</v>
      </c>
    </row>
    <row r="55" spans="1:12" ht="15" x14ac:dyDescent="0.25">
      <c r="A55" s="60">
        <f>Report!$I$11</f>
        <v>0</v>
      </c>
      <c r="B55" s="95" t="e">
        <f t="shared" si="0"/>
        <v>#N/A</v>
      </c>
      <c r="C55" s="62" t="s">
        <v>46</v>
      </c>
      <c r="D55" s="58" t="s">
        <v>59</v>
      </c>
      <c r="E55" s="64" t="s">
        <v>5</v>
      </c>
      <c r="F55" s="58" t="s">
        <v>31</v>
      </c>
      <c r="G55" s="57">
        <f>Report!K$32</f>
        <v>0</v>
      </c>
      <c r="K55" s="58" t="s">
        <v>56</v>
      </c>
      <c r="L55" s="58" t="s">
        <v>53</v>
      </c>
    </row>
    <row r="56" spans="1:12" ht="15" x14ac:dyDescent="0.25">
      <c r="A56" s="60">
        <f>Report!$I$11</f>
        <v>0</v>
      </c>
      <c r="B56" s="95" t="e">
        <f t="shared" si="0"/>
        <v>#N/A</v>
      </c>
      <c r="C56" s="62" t="s">
        <v>46</v>
      </c>
      <c r="D56" s="58" t="s">
        <v>59</v>
      </c>
      <c r="E56" s="64" t="s">
        <v>5</v>
      </c>
      <c r="F56" s="58" t="s">
        <v>31</v>
      </c>
      <c r="G56" s="57">
        <f>Report!L$32</f>
        <v>0</v>
      </c>
      <c r="K56" s="58" t="s">
        <v>56</v>
      </c>
      <c r="L56" s="58" t="s">
        <v>54</v>
      </c>
    </row>
    <row r="57" spans="1:12" ht="15" x14ac:dyDescent="0.25">
      <c r="A57" s="60">
        <f>Report!$I$11</f>
        <v>0</v>
      </c>
      <c r="B57" s="95" t="e">
        <f t="shared" si="0"/>
        <v>#N/A</v>
      </c>
      <c r="C57" s="62" t="s">
        <v>46</v>
      </c>
      <c r="D57" s="58" t="s">
        <v>59</v>
      </c>
      <c r="E57" s="64" t="s">
        <v>5</v>
      </c>
      <c r="F57" s="58" t="s">
        <v>31</v>
      </c>
      <c r="G57" s="57">
        <f>Report!M$32</f>
        <v>0</v>
      </c>
      <c r="K57" s="58" t="s">
        <v>56</v>
      </c>
      <c r="L57" s="58" t="s">
        <v>55</v>
      </c>
    </row>
    <row r="58" spans="1:12" ht="15" x14ac:dyDescent="0.25">
      <c r="A58" s="60">
        <f>Report!$I$11</f>
        <v>0</v>
      </c>
      <c r="B58" s="95" t="e">
        <f t="shared" si="0"/>
        <v>#N/A</v>
      </c>
      <c r="C58" s="62" t="s">
        <v>46</v>
      </c>
      <c r="D58" s="58" t="s">
        <v>60</v>
      </c>
      <c r="E58" s="64" t="s">
        <v>5</v>
      </c>
      <c r="F58" s="58" t="s">
        <v>31</v>
      </c>
      <c r="G58" s="57">
        <f>Report!G$35</f>
        <v>0</v>
      </c>
      <c r="K58" s="58" t="s">
        <v>48</v>
      </c>
      <c r="L58" s="58" t="s">
        <v>49</v>
      </c>
    </row>
    <row r="59" spans="1:12" ht="15" x14ac:dyDescent="0.25">
      <c r="A59" s="60">
        <f>Report!$I$11</f>
        <v>0</v>
      </c>
      <c r="B59" s="95" t="e">
        <f t="shared" si="0"/>
        <v>#N/A</v>
      </c>
      <c r="C59" s="62" t="s">
        <v>46</v>
      </c>
      <c r="D59" s="58" t="s">
        <v>60</v>
      </c>
      <c r="E59" s="64" t="s">
        <v>5</v>
      </c>
      <c r="F59" s="58" t="s">
        <v>31</v>
      </c>
      <c r="G59" s="57">
        <f>Report!H$35</f>
        <v>0</v>
      </c>
      <c r="K59" s="58" t="s">
        <v>48</v>
      </c>
      <c r="L59" s="58" t="s">
        <v>50</v>
      </c>
    </row>
    <row r="60" spans="1:12" ht="15" x14ac:dyDescent="0.25">
      <c r="A60" s="60">
        <f>Report!$I$11</f>
        <v>0</v>
      </c>
      <c r="B60" s="95" t="e">
        <f t="shared" si="0"/>
        <v>#N/A</v>
      </c>
      <c r="C60" s="62" t="s">
        <v>46</v>
      </c>
      <c r="D60" s="58" t="s">
        <v>60</v>
      </c>
      <c r="E60" s="64" t="s">
        <v>5</v>
      </c>
      <c r="F60" s="58" t="s">
        <v>31</v>
      </c>
      <c r="G60" s="57">
        <f>Report!I$35</f>
        <v>0</v>
      </c>
      <c r="K60" s="58" t="s">
        <v>48</v>
      </c>
      <c r="L60" s="58" t="s">
        <v>51</v>
      </c>
    </row>
    <row r="61" spans="1:12" ht="15" x14ac:dyDescent="0.25">
      <c r="A61" s="60">
        <f>Report!$I$11</f>
        <v>0</v>
      </c>
      <c r="B61" s="95" t="e">
        <f t="shared" si="0"/>
        <v>#N/A</v>
      </c>
      <c r="C61" s="62" t="s">
        <v>46</v>
      </c>
      <c r="D61" s="58" t="s">
        <v>60</v>
      </c>
      <c r="E61" s="64" t="s">
        <v>5</v>
      </c>
      <c r="F61" s="58" t="s">
        <v>31</v>
      </c>
      <c r="G61" s="57">
        <f>Report!J$35</f>
        <v>0</v>
      </c>
      <c r="K61" s="58" t="s">
        <v>48</v>
      </c>
      <c r="L61" s="58" t="s">
        <v>52</v>
      </c>
    </row>
    <row r="62" spans="1:12" ht="15" x14ac:dyDescent="0.25">
      <c r="A62" s="60">
        <f>Report!$I$11</f>
        <v>0</v>
      </c>
      <c r="B62" s="95" t="e">
        <f t="shared" si="0"/>
        <v>#N/A</v>
      </c>
      <c r="C62" s="62" t="s">
        <v>46</v>
      </c>
      <c r="D62" s="58" t="s">
        <v>60</v>
      </c>
      <c r="E62" s="64" t="s">
        <v>5</v>
      </c>
      <c r="F62" s="58" t="s">
        <v>31</v>
      </c>
      <c r="G62" s="57">
        <f>Report!K$35</f>
        <v>0</v>
      </c>
      <c r="K62" s="58" t="s">
        <v>48</v>
      </c>
      <c r="L62" s="58" t="s">
        <v>53</v>
      </c>
    </row>
    <row r="63" spans="1:12" ht="15" x14ac:dyDescent="0.25">
      <c r="A63" s="60">
        <f>Report!$I$11</f>
        <v>0</v>
      </c>
      <c r="B63" s="95" t="e">
        <f t="shared" si="0"/>
        <v>#N/A</v>
      </c>
      <c r="C63" s="62" t="s">
        <v>46</v>
      </c>
      <c r="D63" s="58" t="s">
        <v>60</v>
      </c>
      <c r="E63" s="64" t="s">
        <v>5</v>
      </c>
      <c r="F63" s="58" t="s">
        <v>31</v>
      </c>
      <c r="G63" s="57">
        <f>Report!L$35</f>
        <v>0</v>
      </c>
      <c r="K63" s="58" t="s">
        <v>48</v>
      </c>
      <c r="L63" s="58" t="s">
        <v>54</v>
      </c>
    </row>
    <row r="64" spans="1:12" ht="15" x14ac:dyDescent="0.25">
      <c r="A64" s="60">
        <f>Report!$I$11</f>
        <v>0</v>
      </c>
      <c r="B64" s="95" t="e">
        <f t="shared" si="0"/>
        <v>#N/A</v>
      </c>
      <c r="C64" s="62" t="s">
        <v>46</v>
      </c>
      <c r="D64" s="58" t="s">
        <v>60</v>
      </c>
      <c r="E64" s="64" t="s">
        <v>5</v>
      </c>
      <c r="F64" s="58" t="s">
        <v>31</v>
      </c>
      <c r="G64" s="57">
        <f>Report!M$35</f>
        <v>0</v>
      </c>
      <c r="K64" s="58" t="s">
        <v>48</v>
      </c>
      <c r="L64" s="58" t="s">
        <v>55</v>
      </c>
    </row>
    <row r="65" spans="1:12" ht="15" x14ac:dyDescent="0.25">
      <c r="A65" s="60">
        <f>Report!$I$11</f>
        <v>0</v>
      </c>
      <c r="B65" s="95" t="e">
        <f t="shared" si="0"/>
        <v>#N/A</v>
      </c>
      <c r="C65" s="62" t="s">
        <v>46</v>
      </c>
      <c r="D65" s="58" t="s">
        <v>60</v>
      </c>
      <c r="E65" s="64" t="s">
        <v>5</v>
      </c>
      <c r="F65" s="58" t="s">
        <v>31</v>
      </c>
      <c r="G65" s="57">
        <f>Report!G$36</f>
        <v>0</v>
      </c>
      <c r="K65" s="58" t="s">
        <v>56</v>
      </c>
      <c r="L65" s="58" t="s">
        <v>49</v>
      </c>
    </row>
    <row r="66" spans="1:12" ht="15" x14ac:dyDescent="0.25">
      <c r="A66" s="60">
        <f>Report!$I$11</f>
        <v>0</v>
      </c>
      <c r="B66" s="95" t="e">
        <f t="shared" si="0"/>
        <v>#N/A</v>
      </c>
      <c r="C66" s="62" t="s">
        <v>46</v>
      </c>
      <c r="D66" s="58" t="s">
        <v>60</v>
      </c>
      <c r="E66" s="64" t="s">
        <v>5</v>
      </c>
      <c r="F66" s="58" t="s">
        <v>31</v>
      </c>
      <c r="G66" s="57">
        <f>Report!H$36</f>
        <v>0</v>
      </c>
      <c r="K66" s="58" t="s">
        <v>56</v>
      </c>
      <c r="L66" s="58" t="s">
        <v>50</v>
      </c>
    </row>
    <row r="67" spans="1:12" ht="15" x14ac:dyDescent="0.25">
      <c r="A67" s="60">
        <f>Report!$I$11</f>
        <v>0</v>
      </c>
      <c r="B67" s="95" t="e">
        <f t="shared" si="0"/>
        <v>#N/A</v>
      </c>
      <c r="C67" s="62" t="s">
        <v>46</v>
      </c>
      <c r="D67" s="58" t="s">
        <v>60</v>
      </c>
      <c r="E67" s="64" t="s">
        <v>5</v>
      </c>
      <c r="F67" s="58" t="s">
        <v>31</v>
      </c>
      <c r="G67" s="57">
        <f>Report!I$36</f>
        <v>0</v>
      </c>
      <c r="K67" s="58" t="s">
        <v>56</v>
      </c>
      <c r="L67" s="58" t="s">
        <v>51</v>
      </c>
    </row>
    <row r="68" spans="1:12" ht="15" x14ac:dyDescent="0.25">
      <c r="A68" s="60">
        <f>Report!$I$11</f>
        <v>0</v>
      </c>
      <c r="B68" s="95" t="e">
        <f t="shared" ref="B68:B131" si="1">B67</f>
        <v>#N/A</v>
      </c>
      <c r="C68" s="62" t="s">
        <v>46</v>
      </c>
      <c r="D68" s="58" t="s">
        <v>60</v>
      </c>
      <c r="E68" s="64" t="s">
        <v>5</v>
      </c>
      <c r="F68" s="58" t="s">
        <v>31</v>
      </c>
      <c r="G68" s="57">
        <f>Report!J$36</f>
        <v>0</v>
      </c>
      <c r="K68" s="58" t="s">
        <v>56</v>
      </c>
      <c r="L68" s="58" t="s">
        <v>52</v>
      </c>
    </row>
    <row r="69" spans="1:12" ht="15" x14ac:dyDescent="0.25">
      <c r="A69" s="60">
        <f>Report!$I$11</f>
        <v>0</v>
      </c>
      <c r="B69" s="95" t="e">
        <f t="shared" si="1"/>
        <v>#N/A</v>
      </c>
      <c r="C69" s="62" t="s">
        <v>46</v>
      </c>
      <c r="D69" s="58" t="s">
        <v>60</v>
      </c>
      <c r="E69" s="64" t="s">
        <v>5</v>
      </c>
      <c r="F69" s="58" t="s">
        <v>31</v>
      </c>
      <c r="G69" s="57">
        <f>Report!K$36</f>
        <v>0</v>
      </c>
      <c r="K69" s="58" t="s">
        <v>56</v>
      </c>
      <c r="L69" s="58" t="s">
        <v>53</v>
      </c>
    </row>
    <row r="70" spans="1:12" ht="15" x14ac:dyDescent="0.25">
      <c r="A70" s="60">
        <f>Report!$I$11</f>
        <v>0</v>
      </c>
      <c r="B70" s="95" t="e">
        <f t="shared" si="1"/>
        <v>#N/A</v>
      </c>
      <c r="C70" s="62" t="s">
        <v>46</v>
      </c>
      <c r="D70" s="58" t="s">
        <v>60</v>
      </c>
      <c r="E70" s="64" t="s">
        <v>5</v>
      </c>
      <c r="F70" s="58" t="s">
        <v>31</v>
      </c>
      <c r="G70" s="57">
        <f>Report!L$36</f>
        <v>0</v>
      </c>
      <c r="K70" s="58" t="s">
        <v>56</v>
      </c>
      <c r="L70" s="58" t="s">
        <v>54</v>
      </c>
    </row>
    <row r="71" spans="1:12" ht="15" x14ac:dyDescent="0.25">
      <c r="A71" s="60">
        <f>Report!$I$11</f>
        <v>0</v>
      </c>
      <c r="B71" s="95" t="e">
        <f t="shared" si="1"/>
        <v>#N/A</v>
      </c>
      <c r="C71" s="62" t="s">
        <v>46</v>
      </c>
      <c r="D71" s="58" t="s">
        <v>60</v>
      </c>
      <c r="E71" s="64" t="s">
        <v>5</v>
      </c>
      <c r="F71" s="58" t="s">
        <v>31</v>
      </c>
      <c r="G71" s="57">
        <f>Report!M$36</f>
        <v>0</v>
      </c>
      <c r="K71" s="58" t="s">
        <v>56</v>
      </c>
      <c r="L71" s="58" t="s">
        <v>55</v>
      </c>
    </row>
    <row r="72" spans="1:12" ht="15" x14ac:dyDescent="0.25">
      <c r="A72" s="60">
        <f>Report!$I$11</f>
        <v>0</v>
      </c>
      <c r="B72" s="95" t="e">
        <f t="shared" si="1"/>
        <v>#N/A</v>
      </c>
      <c r="C72" s="62" t="s">
        <v>46</v>
      </c>
      <c r="D72" s="58" t="s">
        <v>47</v>
      </c>
      <c r="E72" s="64" t="s">
        <v>6</v>
      </c>
      <c r="F72" s="58" t="s">
        <v>31</v>
      </c>
      <c r="G72" s="57">
        <f>Report!G$21</f>
        <v>0</v>
      </c>
      <c r="K72" s="58" t="s">
        <v>48</v>
      </c>
      <c r="L72" s="58" t="s">
        <v>49</v>
      </c>
    </row>
    <row r="73" spans="1:12" ht="15" x14ac:dyDescent="0.25">
      <c r="A73" s="60">
        <f>Report!$I$11</f>
        <v>0</v>
      </c>
      <c r="B73" s="95" t="e">
        <f t="shared" si="1"/>
        <v>#N/A</v>
      </c>
      <c r="C73" s="62" t="s">
        <v>46</v>
      </c>
      <c r="D73" s="58" t="s">
        <v>47</v>
      </c>
      <c r="E73" s="64" t="s">
        <v>6</v>
      </c>
      <c r="F73" s="58" t="s">
        <v>31</v>
      </c>
      <c r="G73" s="57">
        <f>Report!H$21</f>
        <v>0</v>
      </c>
      <c r="K73" s="58" t="s">
        <v>48</v>
      </c>
      <c r="L73" s="58" t="s">
        <v>50</v>
      </c>
    </row>
    <row r="74" spans="1:12" ht="15" x14ac:dyDescent="0.25">
      <c r="A74" s="60">
        <f>Report!$I$11</f>
        <v>0</v>
      </c>
      <c r="B74" s="95" t="e">
        <f t="shared" si="1"/>
        <v>#N/A</v>
      </c>
      <c r="C74" s="62" t="s">
        <v>46</v>
      </c>
      <c r="D74" s="58" t="s">
        <v>47</v>
      </c>
      <c r="E74" s="64" t="s">
        <v>6</v>
      </c>
      <c r="F74" s="58" t="s">
        <v>31</v>
      </c>
      <c r="G74" s="57">
        <f>Report!I$21</f>
        <v>0</v>
      </c>
      <c r="K74" s="58" t="s">
        <v>48</v>
      </c>
      <c r="L74" s="58" t="s">
        <v>51</v>
      </c>
    </row>
    <row r="75" spans="1:12" ht="15" x14ac:dyDescent="0.25">
      <c r="A75" s="60">
        <f>Report!$I$11</f>
        <v>0</v>
      </c>
      <c r="B75" s="95" t="e">
        <f t="shared" si="1"/>
        <v>#N/A</v>
      </c>
      <c r="C75" s="62" t="s">
        <v>46</v>
      </c>
      <c r="D75" s="58" t="s">
        <v>47</v>
      </c>
      <c r="E75" s="64" t="s">
        <v>6</v>
      </c>
      <c r="F75" s="58" t="s">
        <v>31</v>
      </c>
      <c r="G75" s="57">
        <f>Report!J$21</f>
        <v>0</v>
      </c>
      <c r="K75" s="58" t="s">
        <v>48</v>
      </c>
      <c r="L75" s="58" t="s">
        <v>52</v>
      </c>
    </row>
    <row r="76" spans="1:12" ht="15" x14ac:dyDescent="0.25">
      <c r="A76" s="60">
        <f>Report!$I$11</f>
        <v>0</v>
      </c>
      <c r="B76" s="95" t="e">
        <f t="shared" si="1"/>
        <v>#N/A</v>
      </c>
      <c r="C76" s="62" t="s">
        <v>46</v>
      </c>
      <c r="D76" s="58" t="s">
        <v>47</v>
      </c>
      <c r="E76" s="64" t="s">
        <v>6</v>
      </c>
      <c r="F76" s="58" t="s">
        <v>31</v>
      </c>
      <c r="G76" s="57">
        <f>Report!K$21</f>
        <v>0</v>
      </c>
      <c r="K76" s="58" t="s">
        <v>48</v>
      </c>
      <c r="L76" s="58" t="s">
        <v>53</v>
      </c>
    </row>
    <row r="77" spans="1:12" ht="15" x14ac:dyDescent="0.25">
      <c r="A77" s="60">
        <f>Report!$I$11</f>
        <v>0</v>
      </c>
      <c r="B77" s="95" t="e">
        <f t="shared" si="1"/>
        <v>#N/A</v>
      </c>
      <c r="C77" s="62" t="s">
        <v>46</v>
      </c>
      <c r="D77" s="58" t="s">
        <v>47</v>
      </c>
      <c r="E77" s="64" t="s">
        <v>6</v>
      </c>
      <c r="F77" s="58" t="s">
        <v>31</v>
      </c>
      <c r="G77" s="57">
        <f>Report!L$21</f>
        <v>0</v>
      </c>
      <c r="K77" s="58" t="s">
        <v>48</v>
      </c>
      <c r="L77" s="58" t="s">
        <v>54</v>
      </c>
    </row>
    <row r="78" spans="1:12" ht="15" x14ac:dyDescent="0.25">
      <c r="A78" s="60">
        <f>Report!$I$11</f>
        <v>0</v>
      </c>
      <c r="B78" s="95" t="e">
        <f t="shared" si="1"/>
        <v>#N/A</v>
      </c>
      <c r="C78" s="62" t="s">
        <v>46</v>
      </c>
      <c r="D78" s="58" t="s">
        <v>47</v>
      </c>
      <c r="E78" s="64" t="s">
        <v>6</v>
      </c>
      <c r="F78" s="58" t="s">
        <v>31</v>
      </c>
      <c r="G78" s="57">
        <f>Report!M$21</f>
        <v>0</v>
      </c>
      <c r="K78" s="58" t="s">
        <v>48</v>
      </c>
      <c r="L78" s="58" t="s">
        <v>55</v>
      </c>
    </row>
    <row r="79" spans="1:12" ht="15" x14ac:dyDescent="0.25">
      <c r="A79" s="60">
        <f>Report!$I$11</f>
        <v>0</v>
      </c>
      <c r="B79" s="95" t="e">
        <f t="shared" si="1"/>
        <v>#N/A</v>
      </c>
      <c r="C79" s="62" t="s">
        <v>46</v>
      </c>
      <c r="D79" s="58" t="s">
        <v>47</v>
      </c>
      <c r="E79" s="64" t="s">
        <v>6</v>
      </c>
      <c r="F79" s="58" t="s">
        <v>31</v>
      </c>
      <c r="G79" s="57">
        <f>Report!G$22</f>
        <v>0</v>
      </c>
      <c r="K79" s="58" t="s">
        <v>56</v>
      </c>
      <c r="L79" s="58" t="s">
        <v>49</v>
      </c>
    </row>
    <row r="80" spans="1:12" ht="15" x14ac:dyDescent="0.25">
      <c r="A80" s="60">
        <f>Report!$I$11</f>
        <v>0</v>
      </c>
      <c r="B80" s="95" t="e">
        <f t="shared" si="1"/>
        <v>#N/A</v>
      </c>
      <c r="C80" s="62" t="s">
        <v>46</v>
      </c>
      <c r="D80" s="58" t="s">
        <v>47</v>
      </c>
      <c r="E80" s="64" t="s">
        <v>6</v>
      </c>
      <c r="F80" s="58" t="s">
        <v>31</v>
      </c>
      <c r="G80" s="57">
        <f>Report!H$22</f>
        <v>0</v>
      </c>
      <c r="K80" s="58" t="s">
        <v>56</v>
      </c>
      <c r="L80" s="58" t="s">
        <v>50</v>
      </c>
    </row>
    <row r="81" spans="1:12" ht="15" x14ac:dyDescent="0.25">
      <c r="A81" s="60">
        <f>Report!$I$11</f>
        <v>0</v>
      </c>
      <c r="B81" s="95" t="e">
        <f t="shared" si="1"/>
        <v>#N/A</v>
      </c>
      <c r="C81" s="62" t="s">
        <v>46</v>
      </c>
      <c r="D81" s="58" t="s">
        <v>47</v>
      </c>
      <c r="E81" s="64" t="s">
        <v>6</v>
      </c>
      <c r="F81" s="58" t="s">
        <v>31</v>
      </c>
      <c r="G81" s="57">
        <f>Report!I$22</f>
        <v>0</v>
      </c>
      <c r="K81" s="58" t="s">
        <v>56</v>
      </c>
      <c r="L81" s="58" t="s">
        <v>51</v>
      </c>
    </row>
    <row r="82" spans="1:12" ht="15" x14ac:dyDescent="0.25">
      <c r="A82" s="60">
        <f>Report!$I$11</f>
        <v>0</v>
      </c>
      <c r="B82" s="95" t="e">
        <f t="shared" si="1"/>
        <v>#N/A</v>
      </c>
      <c r="C82" s="62" t="s">
        <v>46</v>
      </c>
      <c r="D82" s="58" t="s">
        <v>47</v>
      </c>
      <c r="E82" s="64" t="s">
        <v>6</v>
      </c>
      <c r="F82" s="58" t="s">
        <v>31</v>
      </c>
      <c r="G82" s="57">
        <f>Report!J$22</f>
        <v>0</v>
      </c>
      <c r="K82" s="58" t="s">
        <v>56</v>
      </c>
      <c r="L82" s="58" t="s">
        <v>52</v>
      </c>
    </row>
    <row r="83" spans="1:12" ht="15" x14ac:dyDescent="0.25">
      <c r="A83" s="60">
        <f>Report!$I$11</f>
        <v>0</v>
      </c>
      <c r="B83" s="95" t="e">
        <f t="shared" si="1"/>
        <v>#N/A</v>
      </c>
      <c r="C83" s="62" t="s">
        <v>46</v>
      </c>
      <c r="D83" s="58" t="s">
        <v>47</v>
      </c>
      <c r="E83" s="64" t="s">
        <v>6</v>
      </c>
      <c r="F83" s="58" t="s">
        <v>31</v>
      </c>
      <c r="G83" s="57">
        <f>Report!K$22</f>
        <v>0</v>
      </c>
      <c r="K83" s="58" t="s">
        <v>56</v>
      </c>
      <c r="L83" s="58" t="s">
        <v>53</v>
      </c>
    </row>
    <row r="84" spans="1:12" ht="15" x14ac:dyDescent="0.25">
      <c r="A84" s="60">
        <f>Report!$I$11</f>
        <v>0</v>
      </c>
      <c r="B84" s="95" t="e">
        <f t="shared" si="1"/>
        <v>#N/A</v>
      </c>
      <c r="C84" s="62" t="s">
        <v>46</v>
      </c>
      <c r="D84" s="58" t="s">
        <v>47</v>
      </c>
      <c r="E84" s="64" t="s">
        <v>6</v>
      </c>
      <c r="F84" s="58" t="s">
        <v>31</v>
      </c>
      <c r="G84" s="57">
        <f>Report!L$22</f>
        <v>0</v>
      </c>
      <c r="K84" s="58" t="s">
        <v>56</v>
      </c>
      <c r="L84" s="58" t="s">
        <v>54</v>
      </c>
    </row>
    <row r="85" spans="1:12" ht="15" x14ac:dyDescent="0.25">
      <c r="A85" s="60">
        <f>Report!$I$11</f>
        <v>0</v>
      </c>
      <c r="B85" s="95" t="e">
        <f t="shared" si="1"/>
        <v>#N/A</v>
      </c>
      <c r="C85" s="62" t="s">
        <v>46</v>
      </c>
      <c r="D85" s="58" t="s">
        <v>47</v>
      </c>
      <c r="E85" s="64" t="s">
        <v>6</v>
      </c>
      <c r="F85" s="58" t="s">
        <v>31</v>
      </c>
      <c r="G85" s="57">
        <f>Report!M$22</f>
        <v>0</v>
      </c>
      <c r="K85" s="58" t="s">
        <v>56</v>
      </c>
      <c r="L85" s="58" t="s">
        <v>55</v>
      </c>
    </row>
    <row r="86" spans="1:12" ht="15" x14ac:dyDescent="0.25">
      <c r="A86" s="60">
        <f>Report!$I$11</f>
        <v>0</v>
      </c>
      <c r="B86" s="95" t="e">
        <f t="shared" si="1"/>
        <v>#N/A</v>
      </c>
      <c r="C86" s="62" t="s">
        <v>46</v>
      </c>
      <c r="D86" s="58" t="s">
        <v>57</v>
      </c>
      <c r="E86" s="64" t="s">
        <v>6</v>
      </c>
      <c r="F86" s="58" t="s">
        <v>31</v>
      </c>
      <c r="G86" s="57">
        <f>Report!G$25</f>
        <v>0</v>
      </c>
      <c r="K86" s="58" t="s">
        <v>48</v>
      </c>
      <c r="L86" s="58" t="s">
        <v>49</v>
      </c>
    </row>
    <row r="87" spans="1:12" ht="15" x14ac:dyDescent="0.25">
      <c r="A87" s="60">
        <f>Report!$I$11</f>
        <v>0</v>
      </c>
      <c r="B87" s="95" t="e">
        <f t="shared" si="1"/>
        <v>#N/A</v>
      </c>
      <c r="C87" s="62" t="s">
        <v>46</v>
      </c>
      <c r="D87" s="58" t="s">
        <v>57</v>
      </c>
      <c r="E87" s="64" t="s">
        <v>6</v>
      </c>
      <c r="F87" s="58" t="s">
        <v>31</v>
      </c>
      <c r="G87" s="57">
        <f>Report!H$25</f>
        <v>0</v>
      </c>
      <c r="K87" s="58" t="s">
        <v>48</v>
      </c>
      <c r="L87" s="58" t="s">
        <v>50</v>
      </c>
    </row>
    <row r="88" spans="1:12" ht="15" x14ac:dyDescent="0.25">
      <c r="A88" s="60">
        <f>Report!$I$11</f>
        <v>0</v>
      </c>
      <c r="B88" s="95" t="e">
        <f t="shared" si="1"/>
        <v>#N/A</v>
      </c>
      <c r="C88" s="62" t="s">
        <v>46</v>
      </c>
      <c r="D88" s="58" t="s">
        <v>57</v>
      </c>
      <c r="E88" s="64" t="s">
        <v>6</v>
      </c>
      <c r="F88" s="58" t="s">
        <v>31</v>
      </c>
      <c r="G88" s="57">
        <f>Report!I$25</f>
        <v>0</v>
      </c>
      <c r="K88" s="58" t="s">
        <v>48</v>
      </c>
      <c r="L88" s="58" t="s">
        <v>51</v>
      </c>
    </row>
    <row r="89" spans="1:12" ht="15" x14ac:dyDescent="0.25">
      <c r="A89" s="60">
        <f>Report!$I$11</f>
        <v>0</v>
      </c>
      <c r="B89" s="95" t="e">
        <f t="shared" si="1"/>
        <v>#N/A</v>
      </c>
      <c r="C89" s="62" t="s">
        <v>46</v>
      </c>
      <c r="D89" s="58" t="s">
        <v>57</v>
      </c>
      <c r="E89" s="64" t="s">
        <v>6</v>
      </c>
      <c r="F89" s="58" t="s">
        <v>31</v>
      </c>
      <c r="G89" s="57">
        <f>Report!J$25</f>
        <v>0</v>
      </c>
      <c r="K89" s="58" t="s">
        <v>48</v>
      </c>
      <c r="L89" s="58" t="s">
        <v>52</v>
      </c>
    </row>
    <row r="90" spans="1:12" ht="15" x14ac:dyDescent="0.25">
      <c r="A90" s="60">
        <f>Report!$I$11</f>
        <v>0</v>
      </c>
      <c r="B90" s="95" t="e">
        <f t="shared" si="1"/>
        <v>#N/A</v>
      </c>
      <c r="C90" s="62" t="s">
        <v>46</v>
      </c>
      <c r="D90" s="58" t="s">
        <v>57</v>
      </c>
      <c r="E90" s="64" t="s">
        <v>6</v>
      </c>
      <c r="F90" s="58" t="s">
        <v>31</v>
      </c>
      <c r="G90" s="57">
        <f>Report!K$25</f>
        <v>0</v>
      </c>
      <c r="K90" s="58" t="s">
        <v>48</v>
      </c>
      <c r="L90" s="58" t="s">
        <v>53</v>
      </c>
    </row>
    <row r="91" spans="1:12" ht="15" x14ac:dyDescent="0.25">
      <c r="A91" s="60">
        <f>Report!$I$11</f>
        <v>0</v>
      </c>
      <c r="B91" s="95" t="e">
        <f t="shared" si="1"/>
        <v>#N/A</v>
      </c>
      <c r="C91" s="62" t="s">
        <v>46</v>
      </c>
      <c r="D91" s="58" t="s">
        <v>57</v>
      </c>
      <c r="E91" s="64" t="s">
        <v>6</v>
      </c>
      <c r="F91" s="58" t="s">
        <v>31</v>
      </c>
      <c r="G91" s="57">
        <f>Report!L$25</f>
        <v>0</v>
      </c>
      <c r="K91" s="58" t="s">
        <v>48</v>
      </c>
      <c r="L91" s="58" t="s">
        <v>54</v>
      </c>
    </row>
    <row r="92" spans="1:12" ht="15" x14ac:dyDescent="0.25">
      <c r="A92" s="60">
        <f>Report!$I$11</f>
        <v>0</v>
      </c>
      <c r="B92" s="95" t="e">
        <f t="shared" si="1"/>
        <v>#N/A</v>
      </c>
      <c r="C92" s="62" t="s">
        <v>46</v>
      </c>
      <c r="D92" s="58" t="s">
        <v>57</v>
      </c>
      <c r="E92" s="64" t="s">
        <v>6</v>
      </c>
      <c r="F92" s="58" t="s">
        <v>31</v>
      </c>
      <c r="G92" s="57">
        <f>Report!M$25</f>
        <v>0</v>
      </c>
      <c r="K92" s="58" t="s">
        <v>48</v>
      </c>
      <c r="L92" s="58" t="s">
        <v>55</v>
      </c>
    </row>
    <row r="93" spans="1:12" ht="15" x14ac:dyDescent="0.25">
      <c r="A93" s="60">
        <f>Report!$I$11</f>
        <v>0</v>
      </c>
      <c r="B93" s="95" t="e">
        <f t="shared" si="1"/>
        <v>#N/A</v>
      </c>
      <c r="C93" s="62" t="s">
        <v>46</v>
      </c>
      <c r="D93" s="58" t="s">
        <v>57</v>
      </c>
      <c r="E93" s="64" t="s">
        <v>6</v>
      </c>
      <c r="F93" s="58" t="s">
        <v>31</v>
      </c>
      <c r="G93" s="57">
        <f>Report!G$26</f>
        <v>0</v>
      </c>
      <c r="K93" s="58" t="s">
        <v>56</v>
      </c>
      <c r="L93" s="58" t="s">
        <v>49</v>
      </c>
    </row>
    <row r="94" spans="1:12" ht="15" x14ac:dyDescent="0.25">
      <c r="A94" s="60">
        <f>Report!$I$11</f>
        <v>0</v>
      </c>
      <c r="B94" s="95" t="e">
        <f t="shared" si="1"/>
        <v>#N/A</v>
      </c>
      <c r="C94" s="62" t="s">
        <v>46</v>
      </c>
      <c r="D94" s="58" t="s">
        <v>57</v>
      </c>
      <c r="E94" s="64" t="s">
        <v>6</v>
      </c>
      <c r="F94" s="58" t="s">
        <v>31</v>
      </c>
      <c r="G94" s="57">
        <f>Report!H$26</f>
        <v>0</v>
      </c>
      <c r="K94" s="58" t="s">
        <v>56</v>
      </c>
      <c r="L94" s="58" t="s">
        <v>50</v>
      </c>
    </row>
    <row r="95" spans="1:12" ht="15" x14ac:dyDescent="0.25">
      <c r="A95" s="60">
        <f>Report!$I$11</f>
        <v>0</v>
      </c>
      <c r="B95" s="95" t="e">
        <f t="shared" si="1"/>
        <v>#N/A</v>
      </c>
      <c r="C95" s="62" t="s">
        <v>46</v>
      </c>
      <c r="D95" s="58" t="s">
        <v>57</v>
      </c>
      <c r="E95" s="64" t="s">
        <v>6</v>
      </c>
      <c r="F95" s="58" t="s">
        <v>31</v>
      </c>
      <c r="G95" s="57">
        <f>Report!I$26</f>
        <v>0</v>
      </c>
      <c r="K95" s="58" t="s">
        <v>56</v>
      </c>
      <c r="L95" s="58" t="s">
        <v>51</v>
      </c>
    </row>
    <row r="96" spans="1:12" ht="15" x14ac:dyDescent="0.25">
      <c r="A96" s="60">
        <f>Report!$I$11</f>
        <v>0</v>
      </c>
      <c r="B96" s="95" t="e">
        <f t="shared" si="1"/>
        <v>#N/A</v>
      </c>
      <c r="C96" s="62" t="s">
        <v>46</v>
      </c>
      <c r="D96" s="58" t="s">
        <v>57</v>
      </c>
      <c r="E96" s="64" t="s">
        <v>6</v>
      </c>
      <c r="F96" s="58" t="s">
        <v>31</v>
      </c>
      <c r="G96" s="57">
        <f>Report!J$26</f>
        <v>0</v>
      </c>
      <c r="K96" s="58" t="s">
        <v>56</v>
      </c>
      <c r="L96" s="58" t="s">
        <v>52</v>
      </c>
    </row>
    <row r="97" spans="1:12" ht="15" x14ac:dyDescent="0.25">
      <c r="A97" s="60">
        <f>Report!$I$11</f>
        <v>0</v>
      </c>
      <c r="B97" s="95" t="e">
        <f t="shared" si="1"/>
        <v>#N/A</v>
      </c>
      <c r="C97" s="62" t="s">
        <v>46</v>
      </c>
      <c r="D97" s="58" t="s">
        <v>57</v>
      </c>
      <c r="E97" s="64" t="s">
        <v>6</v>
      </c>
      <c r="F97" s="58" t="s">
        <v>31</v>
      </c>
      <c r="G97" s="57">
        <f>Report!K$26</f>
        <v>0</v>
      </c>
      <c r="K97" s="58" t="s">
        <v>56</v>
      </c>
      <c r="L97" s="58" t="s">
        <v>53</v>
      </c>
    </row>
    <row r="98" spans="1:12" ht="15" x14ac:dyDescent="0.25">
      <c r="A98" s="60">
        <f>Report!$I$11</f>
        <v>0</v>
      </c>
      <c r="B98" s="95" t="e">
        <f t="shared" si="1"/>
        <v>#N/A</v>
      </c>
      <c r="C98" s="62" t="s">
        <v>46</v>
      </c>
      <c r="D98" s="58" t="s">
        <v>57</v>
      </c>
      <c r="E98" s="64" t="s">
        <v>6</v>
      </c>
      <c r="F98" s="58" t="s">
        <v>31</v>
      </c>
      <c r="G98" s="57">
        <f>Report!L$26</f>
        <v>0</v>
      </c>
      <c r="K98" s="58" t="s">
        <v>56</v>
      </c>
      <c r="L98" s="58" t="s">
        <v>54</v>
      </c>
    </row>
    <row r="99" spans="1:12" ht="15" x14ac:dyDescent="0.25">
      <c r="A99" s="60">
        <f>Report!$I$11</f>
        <v>0</v>
      </c>
      <c r="B99" s="95" t="e">
        <f t="shared" si="1"/>
        <v>#N/A</v>
      </c>
      <c r="C99" s="62" t="s">
        <v>46</v>
      </c>
      <c r="D99" s="58" t="s">
        <v>57</v>
      </c>
      <c r="E99" s="64" t="s">
        <v>6</v>
      </c>
      <c r="F99" s="58" t="s">
        <v>31</v>
      </c>
      <c r="G99" s="57">
        <f>Report!M$26</f>
        <v>0</v>
      </c>
      <c r="K99" s="58" t="s">
        <v>56</v>
      </c>
      <c r="L99" s="58" t="s">
        <v>55</v>
      </c>
    </row>
    <row r="100" spans="1:12" ht="15" x14ac:dyDescent="0.25">
      <c r="A100" s="60">
        <f>Report!$I$11</f>
        <v>0</v>
      </c>
      <c r="B100" s="95" t="e">
        <f t="shared" si="1"/>
        <v>#N/A</v>
      </c>
      <c r="C100" s="62" t="s">
        <v>46</v>
      </c>
      <c r="D100" s="58" t="s">
        <v>58</v>
      </c>
      <c r="E100" s="64" t="s">
        <v>6</v>
      </c>
      <c r="F100" s="58" t="s">
        <v>31</v>
      </c>
      <c r="G100" s="57">
        <f>Report!G$29</f>
        <v>0</v>
      </c>
      <c r="K100" s="58" t="s">
        <v>48</v>
      </c>
      <c r="L100" s="58" t="s">
        <v>49</v>
      </c>
    </row>
    <row r="101" spans="1:12" ht="15" x14ac:dyDescent="0.25">
      <c r="A101" s="60">
        <f>Report!$I$11</f>
        <v>0</v>
      </c>
      <c r="B101" s="95" t="e">
        <f t="shared" si="1"/>
        <v>#N/A</v>
      </c>
      <c r="C101" s="62" t="s">
        <v>46</v>
      </c>
      <c r="D101" s="58" t="s">
        <v>58</v>
      </c>
      <c r="E101" s="64" t="s">
        <v>6</v>
      </c>
      <c r="F101" s="58" t="s">
        <v>31</v>
      </c>
      <c r="G101" s="57">
        <f>Report!H$29</f>
        <v>0</v>
      </c>
      <c r="K101" s="58" t="s">
        <v>48</v>
      </c>
      <c r="L101" s="58" t="s">
        <v>50</v>
      </c>
    </row>
    <row r="102" spans="1:12" ht="15" x14ac:dyDescent="0.25">
      <c r="A102" s="60">
        <f>Report!$I$11</f>
        <v>0</v>
      </c>
      <c r="B102" s="95" t="e">
        <f t="shared" si="1"/>
        <v>#N/A</v>
      </c>
      <c r="C102" s="62" t="s">
        <v>46</v>
      </c>
      <c r="D102" s="58" t="s">
        <v>58</v>
      </c>
      <c r="E102" s="64" t="s">
        <v>6</v>
      </c>
      <c r="F102" s="58" t="s">
        <v>31</v>
      </c>
      <c r="G102" s="57">
        <f>Report!I$29</f>
        <v>0</v>
      </c>
      <c r="K102" s="58" t="s">
        <v>48</v>
      </c>
      <c r="L102" s="58" t="s">
        <v>51</v>
      </c>
    </row>
    <row r="103" spans="1:12" ht="15" x14ac:dyDescent="0.25">
      <c r="A103" s="60">
        <f>Report!$I$11</f>
        <v>0</v>
      </c>
      <c r="B103" s="95" t="e">
        <f t="shared" si="1"/>
        <v>#N/A</v>
      </c>
      <c r="C103" s="62" t="s">
        <v>46</v>
      </c>
      <c r="D103" s="58" t="s">
        <v>58</v>
      </c>
      <c r="E103" s="64" t="s">
        <v>6</v>
      </c>
      <c r="F103" s="58" t="s">
        <v>31</v>
      </c>
      <c r="G103" s="57">
        <f>Report!J$29</f>
        <v>0</v>
      </c>
      <c r="K103" s="58" t="s">
        <v>48</v>
      </c>
      <c r="L103" s="58" t="s">
        <v>52</v>
      </c>
    </row>
    <row r="104" spans="1:12" ht="15" x14ac:dyDescent="0.25">
      <c r="A104" s="60">
        <f>Report!$I$11</f>
        <v>0</v>
      </c>
      <c r="B104" s="95" t="e">
        <f t="shared" si="1"/>
        <v>#N/A</v>
      </c>
      <c r="C104" s="62" t="s">
        <v>46</v>
      </c>
      <c r="D104" s="58" t="s">
        <v>58</v>
      </c>
      <c r="E104" s="64" t="s">
        <v>6</v>
      </c>
      <c r="F104" s="58" t="s">
        <v>31</v>
      </c>
      <c r="G104" s="57">
        <f>Report!K$29</f>
        <v>0</v>
      </c>
      <c r="K104" s="58" t="s">
        <v>48</v>
      </c>
      <c r="L104" s="58" t="s">
        <v>53</v>
      </c>
    </row>
    <row r="105" spans="1:12" ht="15" x14ac:dyDescent="0.25">
      <c r="A105" s="60">
        <f>Report!$I$11</f>
        <v>0</v>
      </c>
      <c r="B105" s="95" t="e">
        <f t="shared" si="1"/>
        <v>#N/A</v>
      </c>
      <c r="C105" s="62" t="s">
        <v>46</v>
      </c>
      <c r="D105" s="58" t="s">
        <v>58</v>
      </c>
      <c r="E105" s="64" t="s">
        <v>6</v>
      </c>
      <c r="F105" s="58" t="s">
        <v>31</v>
      </c>
      <c r="G105" s="57">
        <f>Report!L$29</f>
        <v>0</v>
      </c>
      <c r="K105" s="58" t="s">
        <v>48</v>
      </c>
      <c r="L105" s="58" t="s">
        <v>54</v>
      </c>
    </row>
    <row r="106" spans="1:12" ht="15" x14ac:dyDescent="0.25">
      <c r="A106" s="60">
        <f>Report!$I$11</f>
        <v>0</v>
      </c>
      <c r="B106" s="95" t="e">
        <f t="shared" si="1"/>
        <v>#N/A</v>
      </c>
      <c r="C106" s="62" t="s">
        <v>46</v>
      </c>
      <c r="D106" s="58" t="s">
        <v>58</v>
      </c>
      <c r="E106" s="64" t="s">
        <v>6</v>
      </c>
      <c r="F106" s="58" t="s">
        <v>31</v>
      </c>
      <c r="G106" s="57">
        <f>Report!M$29</f>
        <v>0</v>
      </c>
      <c r="K106" s="58" t="s">
        <v>48</v>
      </c>
      <c r="L106" s="58" t="s">
        <v>55</v>
      </c>
    </row>
    <row r="107" spans="1:12" ht="15" x14ac:dyDescent="0.25">
      <c r="A107" s="60">
        <f>Report!$I$11</f>
        <v>0</v>
      </c>
      <c r="B107" s="95" t="e">
        <f t="shared" si="1"/>
        <v>#N/A</v>
      </c>
      <c r="C107" s="62" t="s">
        <v>46</v>
      </c>
      <c r="D107" s="58" t="s">
        <v>58</v>
      </c>
      <c r="E107" s="64" t="s">
        <v>6</v>
      </c>
      <c r="F107" s="58" t="s">
        <v>31</v>
      </c>
      <c r="G107" s="57">
        <f>Report!G$30</f>
        <v>0</v>
      </c>
      <c r="K107" s="58" t="s">
        <v>56</v>
      </c>
      <c r="L107" s="58" t="s">
        <v>49</v>
      </c>
    </row>
    <row r="108" spans="1:12" ht="15" x14ac:dyDescent="0.25">
      <c r="A108" s="60">
        <f>Report!$I$11</f>
        <v>0</v>
      </c>
      <c r="B108" s="95" t="e">
        <f t="shared" si="1"/>
        <v>#N/A</v>
      </c>
      <c r="C108" s="62" t="s">
        <v>46</v>
      </c>
      <c r="D108" s="58" t="s">
        <v>58</v>
      </c>
      <c r="E108" s="64" t="s">
        <v>6</v>
      </c>
      <c r="F108" s="58" t="s">
        <v>31</v>
      </c>
      <c r="G108" s="57">
        <f>Report!H$30</f>
        <v>0</v>
      </c>
      <c r="K108" s="58" t="s">
        <v>56</v>
      </c>
      <c r="L108" s="58" t="s">
        <v>50</v>
      </c>
    </row>
    <row r="109" spans="1:12" ht="15" x14ac:dyDescent="0.25">
      <c r="A109" s="60">
        <f>Report!$I$11</f>
        <v>0</v>
      </c>
      <c r="B109" s="95" t="e">
        <f t="shared" si="1"/>
        <v>#N/A</v>
      </c>
      <c r="C109" s="62" t="s">
        <v>46</v>
      </c>
      <c r="D109" s="58" t="s">
        <v>58</v>
      </c>
      <c r="E109" s="64" t="s">
        <v>6</v>
      </c>
      <c r="F109" s="58" t="s">
        <v>31</v>
      </c>
      <c r="G109" s="57">
        <f>Report!I$30</f>
        <v>0</v>
      </c>
      <c r="K109" s="58" t="s">
        <v>56</v>
      </c>
      <c r="L109" s="58" t="s">
        <v>51</v>
      </c>
    </row>
    <row r="110" spans="1:12" ht="15" x14ac:dyDescent="0.25">
      <c r="A110" s="60">
        <f>Report!$I$11</f>
        <v>0</v>
      </c>
      <c r="B110" s="95" t="e">
        <f t="shared" si="1"/>
        <v>#N/A</v>
      </c>
      <c r="C110" s="62" t="s">
        <v>46</v>
      </c>
      <c r="D110" s="58" t="s">
        <v>58</v>
      </c>
      <c r="E110" s="64" t="s">
        <v>6</v>
      </c>
      <c r="F110" s="58" t="s">
        <v>31</v>
      </c>
      <c r="G110" s="57">
        <f>Report!J$30</f>
        <v>0</v>
      </c>
      <c r="K110" s="58" t="s">
        <v>56</v>
      </c>
      <c r="L110" s="58" t="s">
        <v>52</v>
      </c>
    </row>
    <row r="111" spans="1:12" ht="15" x14ac:dyDescent="0.25">
      <c r="A111" s="60">
        <f>Report!$I$11</f>
        <v>0</v>
      </c>
      <c r="B111" s="95" t="e">
        <f t="shared" si="1"/>
        <v>#N/A</v>
      </c>
      <c r="C111" s="62" t="s">
        <v>46</v>
      </c>
      <c r="D111" s="58" t="s">
        <v>58</v>
      </c>
      <c r="E111" s="64" t="s">
        <v>6</v>
      </c>
      <c r="F111" s="58" t="s">
        <v>31</v>
      </c>
      <c r="G111" s="57">
        <f>Report!K$30</f>
        <v>0</v>
      </c>
      <c r="K111" s="58" t="s">
        <v>56</v>
      </c>
      <c r="L111" s="58" t="s">
        <v>53</v>
      </c>
    </row>
    <row r="112" spans="1:12" ht="15" x14ac:dyDescent="0.25">
      <c r="A112" s="60">
        <f>Report!$I$11</f>
        <v>0</v>
      </c>
      <c r="B112" s="95" t="e">
        <f t="shared" si="1"/>
        <v>#N/A</v>
      </c>
      <c r="C112" s="62" t="s">
        <v>46</v>
      </c>
      <c r="D112" s="58" t="s">
        <v>58</v>
      </c>
      <c r="E112" s="64" t="s">
        <v>6</v>
      </c>
      <c r="F112" s="58" t="s">
        <v>31</v>
      </c>
      <c r="G112" s="57">
        <f>Report!L$30</f>
        <v>0</v>
      </c>
      <c r="K112" s="58" t="s">
        <v>56</v>
      </c>
      <c r="L112" s="58" t="s">
        <v>54</v>
      </c>
    </row>
    <row r="113" spans="1:12" ht="15" x14ac:dyDescent="0.25">
      <c r="A113" s="60">
        <f>Report!$I$11</f>
        <v>0</v>
      </c>
      <c r="B113" s="95" t="e">
        <f t="shared" si="1"/>
        <v>#N/A</v>
      </c>
      <c r="C113" s="62" t="s">
        <v>46</v>
      </c>
      <c r="D113" s="58" t="s">
        <v>58</v>
      </c>
      <c r="E113" s="64" t="s">
        <v>6</v>
      </c>
      <c r="F113" s="58" t="s">
        <v>31</v>
      </c>
      <c r="G113" s="57">
        <f>Report!M$30</f>
        <v>0</v>
      </c>
      <c r="K113" s="58" t="s">
        <v>56</v>
      </c>
      <c r="L113" s="58" t="s">
        <v>55</v>
      </c>
    </row>
    <row r="114" spans="1:12" ht="15" x14ac:dyDescent="0.25">
      <c r="A114" s="60">
        <f>Report!$I$11</f>
        <v>0</v>
      </c>
      <c r="B114" s="95" t="e">
        <f t="shared" si="1"/>
        <v>#N/A</v>
      </c>
      <c r="C114" s="62" t="s">
        <v>46</v>
      </c>
      <c r="D114" s="58" t="s">
        <v>59</v>
      </c>
      <c r="E114" s="64" t="s">
        <v>6</v>
      </c>
      <c r="F114" s="58" t="s">
        <v>31</v>
      </c>
      <c r="G114" s="57">
        <f>Report!G$33</f>
        <v>0</v>
      </c>
      <c r="K114" s="58" t="s">
        <v>48</v>
      </c>
      <c r="L114" s="58" t="s">
        <v>49</v>
      </c>
    </row>
    <row r="115" spans="1:12" ht="15" x14ac:dyDescent="0.25">
      <c r="A115" s="60">
        <f>Report!$I$11</f>
        <v>0</v>
      </c>
      <c r="B115" s="95" t="e">
        <f t="shared" si="1"/>
        <v>#N/A</v>
      </c>
      <c r="C115" s="62" t="s">
        <v>46</v>
      </c>
      <c r="D115" s="58" t="s">
        <v>59</v>
      </c>
      <c r="E115" s="64" t="s">
        <v>6</v>
      </c>
      <c r="F115" s="58" t="s">
        <v>31</v>
      </c>
      <c r="G115" s="57">
        <f>Report!H$33</f>
        <v>0</v>
      </c>
      <c r="K115" s="58" t="s">
        <v>48</v>
      </c>
      <c r="L115" s="58" t="s">
        <v>50</v>
      </c>
    </row>
    <row r="116" spans="1:12" ht="15" x14ac:dyDescent="0.25">
      <c r="A116" s="60">
        <f>Report!$I$11</f>
        <v>0</v>
      </c>
      <c r="B116" s="95" t="e">
        <f t="shared" si="1"/>
        <v>#N/A</v>
      </c>
      <c r="C116" s="62" t="s">
        <v>46</v>
      </c>
      <c r="D116" s="58" t="s">
        <v>59</v>
      </c>
      <c r="E116" s="64" t="s">
        <v>6</v>
      </c>
      <c r="F116" s="58" t="s">
        <v>31</v>
      </c>
      <c r="G116" s="57">
        <f>Report!I$33</f>
        <v>0</v>
      </c>
      <c r="K116" s="58" t="s">
        <v>48</v>
      </c>
      <c r="L116" s="58" t="s">
        <v>51</v>
      </c>
    </row>
    <row r="117" spans="1:12" ht="15" x14ac:dyDescent="0.25">
      <c r="A117" s="60">
        <f>Report!$I$11</f>
        <v>0</v>
      </c>
      <c r="B117" s="95" t="e">
        <f t="shared" si="1"/>
        <v>#N/A</v>
      </c>
      <c r="C117" s="62" t="s">
        <v>46</v>
      </c>
      <c r="D117" s="58" t="s">
        <v>59</v>
      </c>
      <c r="E117" s="64" t="s">
        <v>6</v>
      </c>
      <c r="F117" s="58" t="s">
        <v>31</v>
      </c>
      <c r="G117" s="57">
        <f>Report!J$33</f>
        <v>0</v>
      </c>
      <c r="K117" s="58" t="s">
        <v>48</v>
      </c>
      <c r="L117" s="58" t="s">
        <v>52</v>
      </c>
    </row>
    <row r="118" spans="1:12" ht="15" x14ac:dyDescent="0.25">
      <c r="A118" s="60">
        <f>Report!$I$11</f>
        <v>0</v>
      </c>
      <c r="B118" s="95" t="e">
        <f t="shared" si="1"/>
        <v>#N/A</v>
      </c>
      <c r="C118" s="62" t="s">
        <v>46</v>
      </c>
      <c r="D118" s="58" t="s">
        <v>59</v>
      </c>
      <c r="E118" s="64" t="s">
        <v>6</v>
      </c>
      <c r="F118" s="58" t="s">
        <v>31</v>
      </c>
      <c r="G118" s="57">
        <f>Report!K$33</f>
        <v>0</v>
      </c>
      <c r="K118" s="58" t="s">
        <v>48</v>
      </c>
      <c r="L118" s="58" t="s">
        <v>53</v>
      </c>
    </row>
    <row r="119" spans="1:12" ht="15" x14ac:dyDescent="0.25">
      <c r="A119" s="60">
        <f>Report!$I$11</f>
        <v>0</v>
      </c>
      <c r="B119" s="95" t="e">
        <f t="shared" si="1"/>
        <v>#N/A</v>
      </c>
      <c r="C119" s="62" t="s">
        <v>46</v>
      </c>
      <c r="D119" s="58" t="s">
        <v>59</v>
      </c>
      <c r="E119" s="64" t="s">
        <v>6</v>
      </c>
      <c r="F119" s="58" t="s">
        <v>31</v>
      </c>
      <c r="G119" s="57">
        <f>Report!L$33</f>
        <v>0</v>
      </c>
      <c r="K119" s="58" t="s">
        <v>48</v>
      </c>
      <c r="L119" s="58" t="s">
        <v>54</v>
      </c>
    </row>
    <row r="120" spans="1:12" ht="15" x14ac:dyDescent="0.25">
      <c r="A120" s="60">
        <f>Report!$I$11</f>
        <v>0</v>
      </c>
      <c r="B120" s="95" t="e">
        <f t="shared" si="1"/>
        <v>#N/A</v>
      </c>
      <c r="C120" s="62" t="s">
        <v>46</v>
      </c>
      <c r="D120" s="58" t="s">
        <v>59</v>
      </c>
      <c r="E120" s="64" t="s">
        <v>6</v>
      </c>
      <c r="F120" s="58" t="s">
        <v>31</v>
      </c>
      <c r="G120" s="57">
        <f>Report!M$33</f>
        <v>0</v>
      </c>
      <c r="K120" s="58" t="s">
        <v>48</v>
      </c>
      <c r="L120" s="58" t="s">
        <v>55</v>
      </c>
    </row>
    <row r="121" spans="1:12" ht="15" x14ac:dyDescent="0.25">
      <c r="A121" s="60">
        <f>Report!$I$11</f>
        <v>0</v>
      </c>
      <c r="B121" s="95" t="e">
        <f t="shared" si="1"/>
        <v>#N/A</v>
      </c>
      <c r="C121" s="62" t="s">
        <v>46</v>
      </c>
      <c r="D121" s="58" t="s">
        <v>59</v>
      </c>
      <c r="E121" s="64" t="s">
        <v>6</v>
      </c>
      <c r="F121" s="58" t="s">
        <v>31</v>
      </c>
      <c r="G121" s="57">
        <f>Report!G$34</f>
        <v>0</v>
      </c>
      <c r="K121" s="58" t="s">
        <v>56</v>
      </c>
      <c r="L121" s="58" t="s">
        <v>49</v>
      </c>
    </row>
    <row r="122" spans="1:12" ht="15" x14ac:dyDescent="0.25">
      <c r="A122" s="60">
        <f>Report!$I$11</f>
        <v>0</v>
      </c>
      <c r="B122" s="95" t="e">
        <f t="shared" si="1"/>
        <v>#N/A</v>
      </c>
      <c r="C122" s="62" t="s">
        <v>46</v>
      </c>
      <c r="D122" s="58" t="s">
        <v>59</v>
      </c>
      <c r="E122" s="64" t="s">
        <v>6</v>
      </c>
      <c r="F122" s="58" t="s">
        <v>31</v>
      </c>
      <c r="G122" s="57">
        <f>Report!H$34</f>
        <v>0</v>
      </c>
      <c r="K122" s="58" t="s">
        <v>56</v>
      </c>
      <c r="L122" s="58" t="s">
        <v>50</v>
      </c>
    </row>
    <row r="123" spans="1:12" ht="15" x14ac:dyDescent="0.25">
      <c r="A123" s="60">
        <f>Report!$I$11</f>
        <v>0</v>
      </c>
      <c r="B123" s="95" t="e">
        <f t="shared" si="1"/>
        <v>#N/A</v>
      </c>
      <c r="C123" s="62" t="s">
        <v>46</v>
      </c>
      <c r="D123" s="58" t="s">
        <v>59</v>
      </c>
      <c r="E123" s="64" t="s">
        <v>6</v>
      </c>
      <c r="F123" s="58" t="s">
        <v>31</v>
      </c>
      <c r="G123" s="57">
        <f>Report!I$34</f>
        <v>0</v>
      </c>
      <c r="K123" s="58" t="s">
        <v>56</v>
      </c>
      <c r="L123" s="58" t="s">
        <v>51</v>
      </c>
    </row>
    <row r="124" spans="1:12" ht="15" x14ac:dyDescent="0.25">
      <c r="A124" s="60">
        <f>Report!$I$11</f>
        <v>0</v>
      </c>
      <c r="B124" s="95" t="e">
        <f t="shared" si="1"/>
        <v>#N/A</v>
      </c>
      <c r="C124" s="62" t="s">
        <v>46</v>
      </c>
      <c r="D124" s="58" t="s">
        <v>59</v>
      </c>
      <c r="E124" s="64" t="s">
        <v>6</v>
      </c>
      <c r="F124" s="58" t="s">
        <v>31</v>
      </c>
      <c r="G124" s="57">
        <f>Report!J$34</f>
        <v>0</v>
      </c>
      <c r="K124" s="58" t="s">
        <v>56</v>
      </c>
      <c r="L124" s="58" t="s">
        <v>52</v>
      </c>
    </row>
    <row r="125" spans="1:12" ht="15" x14ac:dyDescent="0.25">
      <c r="A125" s="60">
        <f>Report!$I$11</f>
        <v>0</v>
      </c>
      <c r="B125" s="95" t="e">
        <f t="shared" si="1"/>
        <v>#N/A</v>
      </c>
      <c r="C125" s="62" t="s">
        <v>46</v>
      </c>
      <c r="D125" s="58" t="s">
        <v>59</v>
      </c>
      <c r="E125" s="64" t="s">
        <v>6</v>
      </c>
      <c r="F125" s="58" t="s">
        <v>31</v>
      </c>
      <c r="G125" s="57">
        <f>Report!K$34</f>
        <v>0</v>
      </c>
      <c r="K125" s="58" t="s">
        <v>56</v>
      </c>
      <c r="L125" s="58" t="s">
        <v>53</v>
      </c>
    </row>
    <row r="126" spans="1:12" ht="15" x14ac:dyDescent="0.25">
      <c r="A126" s="60">
        <f>Report!$I$11</f>
        <v>0</v>
      </c>
      <c r="B126" s="95" t="e">
        <f t="shared" si="1"/>
        <v>#N/A</v>
      </c>
      <c r="C126" s="62" t="s">
        <v>46</v>
      </c>
      <c r="D126" s="58" t="s">
        <v>59</v>
      </c>
      <c r="E126" s="64" t="s">
        <v>6</v>
      </c>
      <c r="F126" s="58" t="s">
        <v>31</v>
      </c>
      <c r="G126" s="57">
        <f>Report!L$34</f>
        <v>0</v>
      </c>
      <c r="K126" s="58" t="s">
        <v>56</v>
      </c>
      <c r="L126" s="58" t="s">
        <v>54</v>
      </c>
    </row>
    <row r="127" spans="1:12" ht="15" x14ac:dyDescent="0.25">
      <c r="A127" s="60">
        <f>Report!$I$11</f>
        <v>0</v>
      </c>
      <c r="B127" s="95" t="e">
        <f t="shared" si="1"/>
        <v>#N/A</v>
      </c>
      <c r="C127" s="62" t="s">
        <v>46</v>
      </c>
      <c r="D127" s="58" t="s">
        <v>59</v>
      </c>
      <c r="E127" s="64" t="s">
        <v>6</v>
      </c>
      <c r="F127" s="58" t="s">
        <v>31</v>
      </c>
      <c r="G127" s="57">
        <f>Report!M$34</f>
        <v>0</v>
      </c>
      <c r="K127" s="58" t="s">
        <v>56</v>
      </c>
      <c r="L127" s="58" t="s">
        <v>55</v>
      </c>
    </row>
    <row r="128" spans="1:12" ht="15" x14ac:dyDescent="0.25">
      <c r="A128" s="60">
        <f>Report!$I$11</f>
        <v>0</v>
      </c>
      <c r="B128" s="95" t="e">
        <f t="shared" si="1"/>
        <v>#N/A</v>
      </c>
      <c r="C128" s="62" t="s">
        <v>46</v>
      </c>
      <c r="D128" s="58" t="s">
        <v>60</v>
      </c>
      <c r="E128" s="64" t="s">
        <v>6</v>
      </c>
      <c r="F128" s="58" t="s">
        <v>31</v>
      </c>
      <c r="G128" s="57">
        <f>Report!G$37</f>
        <v>0</v>
      </c>
      <c r="K128" s="58" t="s">
        <v>48</v>
      </c>
      <c r="L128" s="58" t="s">
        <v>49</v>
      </c>
    </row>
    <row r="129" spans="1:12" ht="15" x14ac:dyDescent="0.25">
      <c r="A129" s="60">
        <f>Report!$I$11</f>
        <v>0</v>
      </c>
      <c r="B129" s="95" t="e">
        <f t="shared" si="1"/>
        <v>#N/A</v>
      </c>
      <c r="C129" s="62" t="s">
        <v>46</v>
      </c>
      <c r="D129" s="58" t="s">
        <v>60</v>
      </c>
      <c r="E129" s="64" t="s">
        <v>6</v>
      </c>
      <c r="F129" s="58" t="s">
        <v>31</v>
      </c>
      <c r="G129" s="57">
        <f>Report!H$37</f>
        <v>0</v>
      </c>
      <c r="K129" s="58" t="s">
        <v>48</v>
      </c>
      <c r="L129" s="58" t="s">
        <v>50</v>
      </c>
    </row>
    <row r="130" spans="1:12" ht="15" x14ac:dyDescent="0.25">
      <c r="A130" s="60">
        <f>Report!$I$11</f>
        <v>0</v>
      </c>
      <c r="B130" s="95" t="e">
        <f t="shared" si="1"/>
        <v>#N/A</v>
      </c>
      <c r="C130" s="62" t="s">
        <v>46</v>
      </c>
      <c r="D130" s="58" t="s">
        <v>60</v>
      </c>
      <c r="E130" s="64" t="s">
        <v>6</v>
      </c>
      <c r="F130" s="58" t="s">
        <v>31</v>
      </c>
      <c r="G130" s="57">
        <f>Report!I$37</f>
        <v>0</v>
      </c>
      <c r="K130" s="58" t="s">
        <v>48</v>
      </c>
      <c r="L130" s="58" t="s">
        <v>51</v>
      </c>
    </row>
    <row r="131" spans="1:12" ht="15" x14ac:dyDescent="0.25">
      <c r="A131" s="60">
        <f>Report!$I$11</f>
        <v>0</v>
      </c>
      <c r="B131" s="95" t="e">
        <f t="shared" si="1"/>
        <v>#N/A</v>
      </c>
      <c r="C131" s="62" t="s">
        <v>46</v>
      </c>
      <c r="D131" s="58" t="s">
        <v>60</v>
      </c>
      <c r="E131" s="64" t="s">
        <v>6</v>
      </c>
      <c r="F131" s="58" t="s">
        <v>31</v>
      </c>
      <c r="G131" s="57">
        <f>Report!J$37</f>
        <v>0</v>
      </c>
      <c r="K131" s="58" t="s">
        <v>48</v>
      </c>
      <c r="L131" s="58" t="s">
        <v>52</v>
      </c>
    </row>
    <row r="132" spans="1:12" ht="15" x14ac:dyDescent="0.25">
      <c r="A132" s="60">
        <f>Report!$I$11</f>
        <v>0</v>
      </c>
      <c r="B132" s="95" t="e">
        <f t="shared" ref="B132:B141" si="2">B131</f>
        <v>#N/A</v>
      </c>
      <c r="C132" s="62" t="s">
        <v>46</v>
      </c>
      <c r="D132" s="58" t="s">
        <v>60</v>
      </c>
      <c r="E132" s="64" t="s">
        <v>6</v>
      </c>
      <c r="F132" s="58" t="s">
        <v>31</v>
      </c>
      <c r="G132" s="57">
        <f>Report!K$37</f>
        <v>0</v>
      </c>
      <c r="K132" s="58" t="s">
        <v>48</v>
      </c>
      <c r="L132" s="58" t="s">
        <v>53</v>
      </c>
    </row>
    <row r="133" spans="1:12" ht="15" x14ac:dyDescent="0.25">
      <c r="A133" s="60">
        <f>Report!$I$11</f>
        <v>0</v>
      </c>
      <c r="B133" s="95" t="e">
        <f t="shared" si="2"/>
        <v>#N/A</v>
      </c>
      <c r="C133" s="62" t="s">
        <v>46</v>
      </c>
      <c r="D133" s="58" t="s">
        <v>60</v>
      </c>
      <c r="E133" s="64" t="s">
        <v>6</v>
      </c>
      <c r="F133" s="58" t="s">
        <v>31</v>
      </c>
      <c r="G133" s="57">
        <f>Report!L$37</f>
        <v>0</v>
      </c>
      <c r="K133" s="58" t="s">
        <v>48</v>
      </c>
      <c r="L133" s="58" t="s">
        <v>54</v>
      </c>
    </row>
    <row r="134" spans="1:12" ht="15" x14ac:dyDescent="0.25">
      <c r="A134" s="60">
        <f>Report!$I$11</f>
        <v>0</v>
      </c>
      <c r="B134" s="95" t="e">
        <f t="shared" si="2"/>
        <v>#N/A</v>
      </c>
      <c r="C134" s="62" t="s">
        <v>46</v>
      </c>
      <c r="D134" s="58" t="s">
        <v>60</v>
      </c>
      <c r="E134" s="64" t="s">
        <v>6</v>
      </c>
      <c r="F134" s="58" t="s">
        <v>31</v>
      </c>
      <c r="G134" s="57">
        <f>Report!M$37</f>
        <v>0</v>
      </c>
      <c r="K134" s="58" t="s">
        <v>48</v>
      </c>
      <c r="L134" s="58" t="s">
        <v>55</v>
      </c>
    </row>
    <row r="135" spans="1:12" ht="15" x14ac:dyDescent="0.25">
      <c r="A135" s="60">
        <f>Report!$I$11</f>
        <v>0</v>
      </c>
      <c r="B135" s="95" t="e">
        <f t="shared" si="2"/>
        <v>#N/A</v>
      </c>
      <c r="C135" s="62" t="s">
        <v>46</v>
      </c>
      <c r="D135" s="58" t="s">
        <v>60</v>
      </c>
      <c r="E135" s="64" t="s">
        <v>6</v>
      </c>
      <c r="F135" s="58" t="s">
        <v>31</v>
      </c>
      <c r="G135" s="57">
        <f>Report!G$38</f>
        <v>0</v>
      </c>
      <c r="K135" s="58" t="s">
        <v>56</v>
      </c>
      <c r="L135" s="58" t="s">
        <v>49</v>
      </c>
    </row>
    <row r="136" spans="1:12" ht="15" x14ac:dyDescent="0.25">
      <c r="A136" s="60">
        <f>Report!$I$11</f>
        <v>0</v>
      </c>
      <c r="B136" s="95" t="e">
        <f t="shared" si="2"/>
        <v>#N/A</v>
      </c>
      <c r="C136" s="62" t="s">
        <v>46</v>
      </c>
      <c r="D136" s="58" t="s">
        <v>60</v>
      </c>
      <c r="E136" s="64" t="s">
        <v>6</v>
      </c>
      <c r="F136" s="58" t="s">
        <v>31</v>
      </c>
      <c r="G136" s="57">
        <f>Report!H$38</f>
        <v>0</v>
      </c>
      <c r="K136" s="58" t="s">
        <v>56</v>
      </c>
      <c r="L136" s="58" t="s">
        <v>50</v>
      </c>
    </row>
    <row r="137" spans="1:12" ht="15" x14ac:dyDescent="0.25">
      <c r="A137" s="60">
        <f>Report!$I$11</f>
        <v>0</v>
      </c>
      <c r="B137" s="95" t="e">
        <f t="shared" si="2"/>
        <v>#N/A</v>
      </c>
      <c r="C137" s="62" t="s">
        <v>46</v>
      </c>
      <c r="D137" s="58" t="s">
        <v>60</v>
      </c>
      <c r="E137" s="64" t="s">
        <v>6</v>
      </c>
      <c r="F137" s="58" t="s">
        <v>31</v>
      </c>
      <c r="G137" s="57">
        <f>Report!I$38</f>
        <v>0</v>
      </c>
      <c r="K137" s="58" t="s">
        <v>56</v>
      </c>
      <c r="L137" s="58" t="s">
        <v>51</v>
      </c>
    </row>
    <row r="138" spans="1:12" ht="15" x14ac:dyDescent="0.25">
      <c r="A138" s="60">
        <f>Report!$I$11</f>
        <v>0</v>
      </c>
      <c r="B138" s="95" t="e">
        <f t="shared" si="2"/>
        <v>#N/A</v>
      </c>
      <c r="C138" s="62" t="s">
        <v>46</v>
      </c>
      <c r="D138" s="58" t="s">
        <v>60</v>
      </c>
      <c r="E138" s="64" t="s">
        <v>6</v>
      </c>
      <c r="F138" s="58" t="s">
        <v>31</v>
      </c>
      <c r="G138" s="57">
        <f>Report!J$38</f>
        <v>0</v>
      </c>
      <c r="K138" s="58" t="s">
        <v>56</v>
      </c>
      <c r="L138" s="58" t="s">
        <v>52</v>
      </c>
    </row>
    <row r="139" spans="1:12" ht="15" x14ac:dyDescent="0.25">
      <c r="A139" s="60">
        <f>Report!$I$11</f>
        <v>0</v>
      </c>
      <c r="B139" s="95" t="e">
        <f t="shared" si="2"/>
        <v>#N/A</v>
      </c>
      <c r="C139" s="62" t="s">
        <v>46</v>
      </c>
      <c r="D139" s="58" t="s">
        <v>60</v>
      </c>
      <c r="E139" s="64" t="s">
        <v>6</v>
      </c>
      <c r="F139" s="58" t="s">
        <v>31</v>
      </c>
      <c r="G139" s="57">
        <f>Report!K$38</f>
        <v>0</v>
      </c>
      <c r="K139" s="58" t="s">
        <v>56</v>
      </c>
      <c r="L139" s="58" t="s">
        <v>53</v>
      </c>
    </row>
    <row r="140" spans="1:12" ht="15" x14ac:dyDescent="0.25">
      <c r="A140" s="60">
        <f>Report!$I$11</f>
        <v>0</v>
      </c>
      <c r="B140" s="95" t="e">
        <f t="shared" si="2"/>
        <v>#N/A</v>
      </c>
      <c r="C140" s="62" t="s">
        <v>46</v>
      </c>
      <c r="D140" s="58" t="s">
        <v>60</v>
      </c>
      <c r="E140" s="64" t="s">
        <v>6</v>
      </c>
      <c r="F140" s="58" t="s">
        <v>31</v>
      </c>
      <c r="G140" s="57">
        <f>Report!L$38</f>
        <v>0</v>
      </c>
      <c r="K140" s="58" t="s">
        <v>56</v>
      </c>
      <c r="L140" s="58" t="s">
        <v>54</v>
      </c>
    </row>
    <row r="141" spans="1:12" ht="15" x14ac:dyDescent="0.25">
      <c r="A141" s="60">
        <f>Report!$I$11</f>
        <v>0</v>
      </c>
      <c r="B141" s="95" t="e">
        <f t="shared" si="2"/>
        <v>#N/A</v>
      </c>
      <c r="C141" s="62" t="s">
        <v>46</v>
      </c>
      <c r="D141" s="58" t="s">
        <v>60</v>
      </c>
      <c r="E141" s="64" t="s">
        <v>6</v>
      </c>
      <c r="F141" s="58" t="s">
        <v>31</v>
      </c>
      <c r="G141" s="57">
        <f>Report!M$38</f>
        <v>0</v>
      </c>
      <c r="K141" s="58" t="s">
        <v>56</v>
      </c>
      <c r="L141" s="58" t="s">
        <v>55</v>
      </c>
    </row>
  </sheetData>
  <sheetProtection password="CF6F" sheet="1" objects="1" scenarios="1" selectLockedCells="1"/>
  <autoFilter ref="A1:U141" xr:uid="{00000000-0009-0000-0000-000002000000}"/>
  <printOptions gridLines="1"/>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5E05B9B-0EAB-4B58-A2B1-0F887F1AA334}"/>
</file>

<file path=customXml/itemProps2.xml><?xml version="1.0" encoding="utf-8"?>
<ds:datastoreItem xmlns:ds="http://schemas.openxmlformats.org/officeDocument/2006/customXml" ds:itemID="{06C8559B-E6C8-439F-A72A-3653737216E0}"/>
</file>

<file path=customXml/itemProps3.xml><?xml version="1.0" encoding="utf-8"?>
<ds:datastoreItem xmlns:ds="http://schemas.openxmlformats.org/officeDocument/2006/customXml" ds:itemID="{05F09B99-8388-47A7-A018-D7B6BAAEFC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Report</vt:lpstr>
      <vt:lpstr>PIMS Input Page</vt:lpstr>
      <vt:lpstr>'PIMS Input Page'!_113385303_DISTRICT_FACT_201411241200</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SupPer Template</dc:title>
  <dc:creator>Ken</dc:creator>
  <cp:lastModifiedBy>Heimbach, Bunne</cp:lastModifiedBy>
  <cp:lastPrinted>2015-08-06T13:24:55Z</cp:lastPrinted>
  <dcterms:created xsi:type="dcterms:W3CDTF">2015-04-14T13:43:02Z</dcterms:created>
  <dcterms:modified xsi:type="dcterms:W3CDTF">2019-06-03T17:55:57Z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