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pagov-my.sharepoint.com/personal/bheimbach_pa_gov/Documents/Desktop/Web Dump/"/>
    </mc:Choice>
  </mc:AlternateContent>
  <xr:revisionPtr revIDLastSave="0" documentId="8_{DB00E24B-0648-4806-ABDE-C073E246C41A}" xr6:coauthVersionLast="47" xr6:coauthVersionMax="47" xr10:uidLastSave="{00000000-0000-0000-0000-000000000000}"/>
  <bookViews>
    <workbookView xWindow="390" yWindow="390" windowWidth="21600" windowHeight="11385" xr2:uid="{00000000-000D-0000-FFFF-FFFF00000000}"/>
  </bookViews>
  <sheets>
    <sheet name="Sheet1" sheetId="1" r:id="rId1"/>
  </sheets>
  <definedNames>
    <definedName name="_xlnm._FilterDatabase" localSheetId="0" hidden="1">Sheet1!$A$2:$I$505</definedName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2" i="1" l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H503" i="1"/>
  <c r="I504" i="1"/>
  <c r="E503" i="1" l="1"/>
  <c r="F503" i="1"/>
  <c r="G503" i="1" s="1"/>
  <c r="I502" i="1" l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503" i="1" l="1"/>
  <c r="I505" i="1" s="1"/>
</calcChain>
</file>

<file path=xl/sharedStrings.xml><?xml version="1.0" encoding="utf-8"?>
<sst xmlns="http://schemas.openxmlformats.org/spreadsheetml/2006/main" count="1013" uniqueCount="514">
  <si>
    <t>State</t>
  </si>
  <si>
    <t>State code</t>
  </si>
  <si>
    <t>Ages 5-17 Population</t>
  </si>
  <si>
    <t>Ages 5-17 Poverty Percentage</t>
  </si>
  <si>
    <t>Total Population</t>
  </si>
  <si>
    <t>2021 Census Ages 5-17 Poverty</t>
  </si>
  <si>
    <t>Total count of LEAs in State</t>
  </si>
  <si>
    <t>Percentage below 20,000 total population</t>
  </si>
  <si>
    <t>State total</t>
  </si>
  <si>
    <t>Less Than 20,000 Total Population ('1' = Yes; '0' = No)</t>
  </si>
  <si>
    <t>2021 Census Poverty Data by Local Educational Agency (LEA)</t>
  </si>
  <si>
    <t>LEA Code</t>
  </si>
  <si>
    <t>LEA Name</t>
  </si>
  <si>
    <t>PENNSYLVANIA</t>
  </si>
  <si>
    <t>Abington Heights School District</t>
  </si>
  <si>
    <t>Abington School District</t>
  </si>
  <si>
    <t>Albert Gallatin Area School District</t>
  </si>
  <si>
    <t>Aliquippa School District</t>
  </si>
  <si>
    <t>Allegheny Valley School District</t>
  </si>
  <si>
    <t>Allegheny-Clarion Valley School District</t>
  </si>
  <si>
    <t>Allentown City School District</t>
  </si>
  <si>
    <t>Altoona Area School District</t>
  </si>
  <si>
    <t>Ambridge Area School District</t>
  </si>
  <si>
    <t>Annville-Cleona School District</t>
  </si>
  <si>
    <t>Antietam School District</t>
  </si>
  <si>
    <t>Apollo-Ridge School District</t>
  </si>
  <si>
    <t>Armstrong School District</t>
  </si>
  <si>
    <t>Athens Area School District</t>
  </si>
  <si>
    <t>Austin Area School District</t>
  </si>
  <si>
    <t>Avella Area School District</t>
  </si>
  <si>
    <t>Avon Grove School District</t>
  </si>
  <si>
    <t>Avonworth School District</t>
  </si>
  <si>
    <t>Bald Eagle Area School District</t>
  </si>
  <si>
    <t>Baldwin-Whitehall School District</t>
  </si>
  <si>
    <t>Bangor Area School District</t>
  </si>
  <si>
    <t>Beaver Area School District</t>
  </si>
  <si>
    <t>Bedford Area School District</t>
  </si>
  <si>
    <t>Belle Vernon Area School District</t>
  </si>
  <si>
    <t>Bellefonte Area School District</t>
  </si>
  <si>
    <t>Bellwood-Antis School District</t>
  </si>
  <si>
    <t>Bensalem Township School District</t>
  </si>
  <si>
    <t>Benton Area School District</t>
  </si>
  <si>
    <t>Bentworth School District</t>
  </si>
  <si>
    <t>Berlin Brothersvalley School District</t>
  </si>
  <si>
    <t>Bermudian Springs School District</t>
  </si>
  <si>
    <t>Berwick Area School District</t>
  </si>
  <si>
    <t>Bethel Park School District</t>
  </si>
  <si>
    <t>Bethlehem Area School District</t>
  </si>
  <si>
    <t>Bethlehem-Center School District</t>
  </si>
  <si>
    <t>Big Beaver Falls Area School District</t>
  </si>
  <si>
    <t>Big Spring School District</t>
  </si>
  <si>
    <t>Blackhawk School District</t>
  </si>
  <si>
    <t>Blacklick Valley School District</t>
  </si>
  <si>
    <t>Blairsville-Saltsburg School District</t>
  </si>
  <si>
    <t>Bloomsburg Area School District</t>
  </si>
  <si>
    <t>Blue Mountain School District</t>
  </si>
  <si>
    <t>Blue Ridge School District</t>
  </si>
  <si>
    <t>Boyertown Area School District</t>
  </si>
  <si>
    <t>Bradford Area School District</t>
  </si>
  <si>
    <t>Brandywine Heights Area School District</t>
  </si>
  <si>
    <t>Brentwood Borough School District</t>
  </si>
  <si>
    <t>Bristol Borough School District</t>
  </si>
  <si>
    <t>Bristol Township School District</t>
  </si>
  <si>
    <t>Brockway Area School District</t>
  </si>
  <si>
    <t>Brookville Area School District</t>
  </si>
  <si>
    <t>Brownsville Area School District</t>
  </si>
  <si>
    <t>Bryn Athyn School District</t>
  </si>
  <si>
    <t>Burgettstown Area School District</t>
  </si>
  <si>
    <t>Burrell School District</t>
  </si>
  <si>
    <t>Butler Area School District</t>
  </si>
  <si>
    <t>California Area School District</t>
  </si>
  <si>
    <t>Cambria Heights School District</t>
  </si>
  <si>
    <t>Cameron County School District</t>
  </si>
  <si>
    <t>Camp Hill School District</t>
  </si>
  <si>
    <t>Canon-McMillan School District</t>
  </si>
  <si>
    <t>Canton Area School District</t>
  </si>
  <si>
    <t>Carbondale Area School District</t>
  </si>
  <si>
    <t>Carlisle Area School District</t>
  </si>
  <si>
    <t>Carlynton School District</t>
  </si>
  <si>
    <t>Carmichaels Area School District</t>
  </si>
  <si>
    <t>Catasauqua Area School District</t>
  </si>
  <si>
    <t>Centennial School District</t>
  </si>
  <si>
    <t>Central Bucks School District</t>
  </si>
  <si>
    <t>Central Cambria School District</t>
  </si>
  <si>
    <t>Central Columbia School District</t>
  </si>
  <si>
    <t>Central Dauphin School District</t>
  </si>
  <si>
    <t>Central Fulton School District</t>
  </si>
  <si>
    <t>Central Greene School District</t>
  </si>
  <si>
    <t>Central Valley School District</t>
  </si>
  <si>
    <t>Central York School District</t>
  </si>
  <si>
    <t>Chambersburg Area School District</t>
  </si>
  <si>
    <t>Charleroi School District</t>
  </si>
  <si>
    <t>Chartiers Valley School District</t>
  </si>
  <si>
    <t>Chartiers-Houston School District</t>
  </si>
  <si>
    <t>Cheltenham School District</t>
  </si>
  <si>
    <t>Chester-Upland School District</t>
  </si>
  <si>
    <t>Chestnut Ridge School District</t>
  </si>
  <si>
    <t>Chichester School District</t>
  </si>
  <si>
    <t>Clairton City School District</t>
  </si>
  <si>
    <t>Clarion Area School District</t>
  </si>
  <si>
    <t>Clarion-Limestone Area School District</t>
  </si>
  <si>
    <t>Claysburg-Kimmel School District</t>
  </si>
  <si>
    <t>Clearfield Area School District</t>
  </si>
  <si>
    <t>Coatesville Area School District</t>
  </si>
  <si>
    <t>Cocalico School District</t>
  </si>
  <si>
    <t>Colonial School District</t>
  </si>
  <si>
    <t>Columbia Borough School District</t>
  </si>
  <si>
    <t>Commodore Perry School District</t>
  </si>
  <si>
    <t>Conemaugh Township Area School District</t>
  </si>
  <si>
    <t>Conemaugh Valley School District</t>
  </si>
  <si>
    <t>Conestoga Valley School District</t>
  </si>
  <si>
    <t>Conewago Valley School District</t>
  </si>
  <si>
    <t>Conneaut School District</t>
  </si>
  <si>
    <t>Connellsville Area School District</t>
  </si>
  <si>
    <t>Conrad Weiser Area School District</t>
  </si>
  <si>
    <t>Cornell School District</t>
  </si>
  <si>
    <t>Cornwall-Lebanon School District</t>
  </si>
  <si>
    <t>Corry Area School District</t>
  </si>
  <si>
    <t>Coudersport Area School District</t>
  </si>
  <si>
    <t>Council Rock School District</t>
  </si>
  <si>
    <t>Cranberry Area School District</t>
  </si>
  <si>
    <t>Crawford Central School District</t>
  </si>
  <si>
    <t>Crestwood School District</t>
  </si>
  <si>
    <t>Cumberland Valley School District</t>
  </si>
  <si>
    <t>Curwensville Area School District</t>
  </si>
  <si>
    <t>Dallas School District</t>
  </si>
  <si>
    <t>Dallastown Area School District</t>
  </si>
  <si>
    <t>Daniel Boone Area School District</t>
  </si>
  <si>
    <t>Danville Area School District</t>
  </si>
  <si>
    <t>Deer Lakes School District</t>
  </si>
  <si>
    <t>Delaware Valley School District</t>
  </si>
  <si>
    <t>Derry Area School District</t>
  </si>
  <si>
    <t>Derry Township School District</t>
  </si>
  <si>
    <t>Donegal School District</t>
  </si>
  <si>
    <t>Dover Area School District</t>
  </si>
  <si>
    <t>Downingtown Area School District</t>
  </si>
  <si>
    <t>DuBois Area School District</t>
  </si>
  <si>
    <t>Dunmore School District</t>
  </si>
  <si>
    <t>Duquesne City School District</t>
  </si>
  <si>
    <t>East Allegheny School District</t>
  </si>
  <si>
    <t>East Lycoming School District</t>
  </si>
  <si>
    <t>East Penn School District</t>
  </si>
  <si>
    <t>East Pennsboro Area School District</t>
  </si>
  <si>
    <t>East Stroudsburg Area School District</t>
  </si>
  <si>
    <t>Eastern Lancaster County School District</t>
  </si>
  <si>
    <t>Eastern Lebanon County School District</t>
  </si>
  <si>
    <t>Eastern York School District</t>
  </si>
  <si>
    <t>Easton Area School District</t>
  </si>
  <si>
    <t>Elizabeth Forward School District</t>
  </si>
  <si>
    <t>Elizabethtown Area School District</t>
  </si>
  <si>
    <t>Elk Lake School District</t>
  </si>
  <si>
    <t>Ellwood City Area School District</t>
  </si>
  <si>
    <t>Ephrata Area School District</t>
  </si>
  <si>
    <t>Erie City School District</t>
  </si>
  <si>
    <t>Everett Area School District</t>
  </si>
  <si>
    <t>Exeter Township School District</t>
  </si>
  <si>
    <t>Fairfield Area School District</t>
  </si>
  <si>
    <t>Fairview School District</t>
  </si>
  <si>
    <t>Fannett-Metal School District</t>
  </si>
  <si>
    <t>Farrell Area School District</t>
  </si>
  <si>
    <t>Ferndale Area School District</t>
  </si>
  <si>
    <t>Fleetwood Area School District</t>
  </si>
  <si>
    <t>Forbes Road School District</t>
  </si>
  <si>
    <t>Forest Area School District</t>
  </si>
  <si>
    <t>Forest City Regional School District</t>
  </si>
  <si>
    <t>Forest Hills School District</t>
  </si>
  <si>
    <t>Fort Cherry School District</t>
  </si>
  <si>
    <t>Fort LeBoeuf School District</t>
  </si>
  <si>
    <t>Fox Chapel Area School District</t>
  </si>
  <si>
    <t>Franklin Area School District</t>
  </si>
  <si>
    <t>Franklin Regional School District</t>
  </si>
  <si>
    <t>Frazier School District</t>
  </si>
  <si>
    <t>Freedom Area School District</t>
  </si>
  <si>
    <t>Freeport Area School District</t>
  </si>
  <si>
    <t>Galeton Area School District</t>
  </si>
  <si>
    <t>Garnet Valley School District</t>
  </si>
  <si>
    <t>Gateway School District</t>
  </si>
  <si>
    <t>General McLane School District</t>
  </si>
  <si>
    <t>Gettysburg Area School District</t>
  </si>
  <si>
    <t>Girard School District</t>
  </si>
  <si>
    <t>Glendale School District</t>
  </si>
  <si>
    <t>Governor Mifflin School District</t>
  </si>
  <si>
    <t>Great Valley School District</t>
  </si>
  <si>
    <t>Greater Johnstown School District</t>
  </si>
  <si>
    <t>Greater Latrobe School District</t>
  </si>
  <si>
    <t>Greater Nanticoke Area School District</t>
  </si>
  <si>
    <t>Greencastle-Antrim School District</t>
  </si>
  <si>
    <t>Greensburg Salem School District</t>
  </si>
  <si>
    <t>Greenville Area School District</t>
  </si>
  <si>
    <t>Greenwood School District</t>
  </si>
  <si>
    <t>Grove City Area School District</t>
  </si>
  <si>
    <t>Halifax Area School District</t>
  </si>
  <si>
    <t>Hamburg Area School District</t>
  </si>
  <si>
    <t>Hampton Township School District</t>
  </si>
  <si>
    <t>Hanover Area School District</t>
  </si>
  <si>
    <t>Hanover Public School District</t>
  </si>
  <si>
    <t>Harbor Creek School District</t>
  </si>
  <si>
    <t>Harmony Area School District</t>
  </si>
  <si>
    <t>Harrisburg City School District</t>
  </si>
  <si>
    <t>Hatboro-Horsham School District</t>
  </si>
  <si>
    <t>Haverford Township School District</t>
  </si>
  <si>
    <t>Hazleton Area School District</t>
  </si>
  <si>
    <t>Hempfield Area School District</t>
  </si>
  <si>
    <t>Hempfield School District</t>
  </si>
  <si>
    <t>Hermitage School District</t>
  </si>
  <si>
    <t>Highlands School District</t>
  </si>
  <si>
    <t>Hollidaysburg Area School District</t>
  </si>
  <si>
    <t>Homer-Center School District</t>
  </si>
  <si>
    <t>Hopewell Area School District</t>
  </si>
  <si>
    <t>Huntingdon Area School District</t>
  </si>
  <si>
    <t>Indiana Area School District</t>
  </si>
  <si>
    <t>Interboro School District</t>
  </si>
  <si>
    <t>Iroquois School District</t>
  </si>
  <si>
    <t>Jamestown Area School District</t>
  </si>
  <si>
    <t>Jeannette City School District</t>
  </si>
  <si>
    <t>Jefferson-Morgan School District</t>
  </si>
  <si>
    <t>Jenkintown School District</t>
  </si>
  <si>
    <t>Jersey Shore Area School District</t>
  </si>
  <si>
    <t>Jim Thorpe Area School District</t>
  </si>
  <si>
    <t>Johnsonburg Area School District</t>
  </si>
  <si>
    <t>Juniata County School District</t>
  </si>
  <si>
    <t>Juniata Valley School District</t>
  </si>
  <si>
    <t>Kane Area School District</t>
  </si>
  <si>
    <t>Karns City Area School District</t>
  </si>
  <si>
    <t>Kennett Consolidated School District</t>
  </si>
  <si>
    <t>Keystone Central School District</t>
  </si>
  <si>
    <t>Keystone Oaks School District</t>
  </si>
  <si>
    <t>Keystone School District</t>
  </si>
  <si>
    <t>Kiski Area School District</t>
  </si>
  <si>
    <t>Kutztown Area School District</t>
  </si>
  <si>
    <t>Lackawanna Trail School District</t>
  </si>
  <si>
    <t>Lakeland School District</t>
  </si>
  <si>
    <t>Lake-Lehman School District</t>
  </si>
  <si>
    <t>Lakeview School District</t>
  </si>
  <si>
    <t>Lampeter-Strasburg School District</t>
  </si>
  <si>
    <t>Lancaster School District</t>
  </si>
  <si>
    <t>Laurel Highlands School District</t>
  </si>
  <si>
    <t>Laurel School District</t>
  </si>
  <si>
    <t>Lebanon School District</t>
  </si>
  <si>
    <t>Leechburg Area School District</t>
  </si>
  <si>
    <t>Lehighton Area School District</t>
  </si>
  <si>
    <t>Lewisburg Area School District</t>
  </si>
  <si>
    <t>Ligonier Valley School District</t>
  </si>
  <si>
    <t>Line Mountain School District</t>
  </si>
  <si>
    <t>Littlestown Area School District</t>
  </si>
  <si>
    <t>Lower Dauphin School District</t>
  </si>
  <si>
    <t>Lower Merion School District</t>
  </si>
  <si>
    <t>Lower Moreland Township School District</t>
  </si>
  <si>
    <t>Loyalsock Township School District</t>
  </si>
  <si>
    <t>Mahanoy Area School District</t>
  </si>
  <si>
    <t>Manheim Central School District</t>
  </si>
  <si>
    <t>Manheim Township School District</t>
  </si>
  <si>
    <t>Marion Center Area School District</t>
  </si>
  <si>
    <t>Marple Newtown School District</t>
  </si>
  <si>
    <t>Mars Area School District</t>
  </si>
  <si>
    <t>McGuffey School District</t>
  </si>
  <si>
    <t>McKeesport Area School District</t>
  </si>
  <si>
    <t>Mechanicsburg Area School District</t>
  </si>
  <si>
    <t>Mercer Area School District</t>
  </si>
  <si>
    <t>Methacton School District</t>
  </si>
  <si>
    <t>Meyersdale Area School District</t>
  </si>
  <si>
    <t>Mid Valley School District</t>
  </si>
  <si>
    <t>Middletown Area School District</t>
  </si>
  <si>
    <t>Midd-West School District</t>
  </si>
  <si>
    <t>Midland Borough School District</t>
  </si>
  <si>
    <t>Mifflin County School District</t>
  </si>
  <si>
    <t>Mifflinburg Area School District</t>
  </si>
  <si>
    <t>Millcreek Township School District</t>
  </si>
  <si>
    <t>Millersburg Area School District</t>
  </si>
  <si>
    <t>Millville Area School District</t>
  </si>
  <si>
    <t>Milton Area School District</t>
  </si>
  <si>
    <t>Minersville Area School District</t>
  </si>
  <si>
    <t>Mohawk Area School District</t>
  </si>
  <si>
    <t>Monessen City School District</t>
  </si>
  <si>
    <t>Moniteau School District</t>
  </si>
  <si>
    <t>Montgomery Area School District</t>
  </si>
  <si>
    <t>Montour School District</t>
  </si>
  <si>
    <t>Montoursville Area School District</t>
  </si>
  <si>
    <t>Montrose Area School District</t>
  </si>
  <si>
    <t>Moon Area School District</t>
  </si>
  <si>
    <t>Morrisville Borough School District</t>
  </si>
  <si>
    <t>Moshannon Valley School District</t>
  </si>
  <si>
    <t>Mount Carmel Area School District</t>
  </si>
  <si>
    <t>Mount Lebanon School District</t>
  </si>
  <si>
    <t>Mount Pleasant Area School District</t>
  </si>
  <si>
    <t>Mount Union Area School District</t>
  </si>
  <si>
    <t>Mountain View School District</t>
  </si>
  <si>
    <t>Muhlenberg School District</t>
  </si>
  <si>
    <t>Muncy School District</t>
  </si>
  <si>
    <t>Nazareth Area School District</t>
  </si>
  <si>
    <t>Neshaminy School District</t>
  </si>
  <si>
    <t>Neshannock Township School District</t>
  </si>
  <si>
    <t>New Brighton Area School District</t>
  </si>
  <si>
    <t>New Castle Area School District</t>
  </si>
  <si>
    <t>New Hope-Solebury School District</t>
  </si>
  <si>
    <t>New Kensington-Arnold School District</t>
  </si>
  <si>
    <t>Newport School District</t>
  </si>
  <si>
    <t>Norristown Area School District</t>
  </si>
  <si>
    <t>North Allegheny School District</t>
  </si>
  <si>
    <t>North Clarion County School District</t>
  </si>
  <si>
    <t>North East School District</t>
  </si>
  <si>
    <t>North Hills School District</t>
  </si>
  <si>
    <t>North Penn School District</t>
  </si>
  <si>
    <t>North Pocono School District</t>
  </si>
  <si>
    <t>North Schuylkill School District</t>
  </si>
  <si>
    <t>North Star School District</t>
  </si>
  <si>
    <t>Northampton Area School District</t>
  </si>
  <si>
    <t>Northeast Bradford School District</t>
  </si>
  <si>
    <t>Northeastern York School District</t>
  </si>
  <si>
    <t>Northern Bedford County School District</t>
  </si>
  <si>
    <t>Northern Cambria School District</t>
  </si>
  <si>
    <t>Northern Lebanon School District</t>
  </si>
  <si>
    <t>Northern Lehigh School District</t>
  </si>
  <si>
    <t>Northern Potter School District</t>
  </si>
  <si>
    <t>Northern Tioga School District</t>
  </si>
  <si>
    <t>Northern York County School District</t>
  </si>
  <si>
    <t>Northgate School District</t>
  </si>
  <si>
    <t>Northwest Area School District</t>
  </si>
  <si>
    <t>Northwestern Lehigh School District</t>
  </si>
  <si>
    <t>Northwestern School District</t>
  </si>
  <si>
    <t>Norwin School District</t>
  </si>
  <si>
    <t>Octorara Area School District</t>
  </si>
  <si>
    <t>Oil City Area School District</t>
  </si>
  <si>
    <t>Old Forge School District</t>
  </si>
  <si>
    <t>Oley Valley School District</t>
  </si>
  <si>
    <t>Oswayo Valley School District</t>
  </si>
  <si>
    <t>Otto-Eldred School District</t>
  </si>
  <si>
    <t>Owen J. Roberts School District</t>
  </si>
  <si>
    <t>Oxford Area School District</t>
  </si>
  <si>
    <t>Palisades School District</t>
  </si>
  <si>
    <t>Palmerton Area School District</t>
  </si>
  <si>
    <t>Palmyra Area School District</t>
  </si>
  <si>
    <t>Panther Valley School District</t>
  </si>
  <si>
    <t>Parkland School District</t>
  </si>
  <si>
    <t>Pen Argyl Area School District</t>
  </si>
  <si>
    <t>Penn Cambria School District</t>
  </si>
  <si>
    <t>Penn Hills School District</t>
  </si>
  <si>
    <t>Penn Manor School District</t>
  </si>
  <si>
    <t>Penncrest School District</t>
  </si>
  <si>
    <t>Penn-Delco School District</t>
  </si>
  <si>
    <t>Pennridge School District</t>
  </si>
  <si>
    <t>Penns Manor Area School District</t>
  </si>
  <si>
    <t>Penns Valley Area School District</t>
  </si>
  <si>
    <t>Pennsbury School District</t>
  </si>
  <si>
    <t>Penn-Trafford School District</t>
  </si>
  <si>
    <t>Pequea Valley School District</t>
  </si>
  <si>
    <t>Perkiomen Valley School District</t>
  </si>
  <si>
    <t>Peters Township School District</t>
  </si>
  <si>
    <t>Philadelphia City School District</t>
  </si>
  <si>
    <t>Philipsburg-Osceola Area School District</t>
  </si>
  <si>
    <t>Phoenixville Area School District</t>
  </si>
  <si>
    <t>Pine Grove Area School District</t>
  </si>
  <si>
    <t>Pine-Richland School District</t>
  </si>
  <si>
    <t>Pittsburgh School District</t>
  </si>
  <si>
    <t>Pittston Area School District</t>
  </si>
  <si>
    <t>Pleasant Valley School District</t>
  </si>
  <si>
    <t>Plum Borough School District</t>
  </si>
  <si>
    <t>Pocono Mountain School District</t>
  </si>
  <si>
    <t>Port Allegany School District</t>
  </si>
  <si>
    <t>Portage Area School District</t>
  </si>
  <si>
    <t>Pottsgrove School District</t>
  </si>
  <si>
    <t>Pottstown School District</t>
  </si>
  <si>
    <t>Pottsville Area School District</t>
  </si>
  <si>
    <t>Punxsutawney Area School District</t>
  </si>
  <si>
    <t>Purchase Line School District</t>
  </si>
  <si>
    <t>Quaker Valley School District</t>
  </si>
  <si>
    <t>Quakertown Community School District</t>
  </si>
  <si>
    <t>Radnor Township School District</t>
  </si>
  <si>
    <t>Reading School District</t>
  </si>
  <si>
    <t>Red Lion Area School District</t>
  </si>
  <si>
    <t>Redbank Valley School District</t>
  </si>
  <si>
    <t>Reynolds School District</t>
  </si>
  <si>
    <t>Richland School District</t>
  </si>
  <si>
    <t>Ridgway Area School District</t>
  </si>
  <si>
    <t>Ridley School District</t>
  </si>
  <si>
    <t>Ringgold School District</t>
  </si>
  <si>
    <t>Riverside Beaver County School District</t>
  </si>
  <si>
    <t>Riverside School District</t>
  </si>
  <si>
    <t>Riverview School District</t>
  </si>
  <si>
    <t>Rochester Area School District</t>
  </si>
  <si>
    <t>Rockwood Area School District</t>
  </si>
  <si>
    <t>Rose Tree Media School District</t>
  </si>
  <si>
    <t>Salisbury Township School District</t>
  </si>
  <si>
    <t>Salisbury-Elk Lick School District</t>
  </si>
  <si>
    <t>Saucon Valley School District</t>
  </si>
  <si>
    <t>Sayre Area School District</t>
  </si>
  <si>
    <t>Schuylkill Haven Area School District</t>
  </si>
  <si>
    <t>Schuylkill Valley School District</t>
  </si>
  <si>
    <t>Scranton School District</t>
  </si>
  <si>
    <t>Selinsgrove Area School District</t>
  </si>
  <si>
    <t>Seneca Valley School District</t>
  </si>
  <si>
    <t>Shade-Central City School District</t>
  </si>
  <si>
    <t>Shaler Area School District</t>
  </si>
  <si>
    <t>Shamokin Area School District</t>
  </si>
  <si>
    <t>Shanksville-Stonycreek School District</t>
  </si>
  <si>
    <t>Sharon City School District</t>
  </si>
  <si>
    <t>Sharpsville Area School District</t>
  </si>
  <si>
    <t>Shenandoah Valley School District</t>
  </si>
  <si>
    <t>Shenango Area School District</t>
  </si>
  <si>
    <t>Shikellamy School District</t>
  </si>
  <si>
    <t>Shippensburg Area School District</t>
  </si>
  <si>
    <t>Slippery Rock Area School District</t>
  </si>
  <si>
    <t>Smethport Area School District</t>
  </si>
  <si>
    <t>Solanco School District</t>
  </si>
  <si>
    <t>Somerset Area School District</t>
  </si>
  <si>
    <t>Souderton Area School District</t>
  </si>
  <si>
    <t>South Allegheny School District</t>
  </si>
  <si>
    <t>South Butler County School District</t>
  </si>
  <si>
    <t>South Eastern School District</t>
  </si>
  <si>
    <t>South Fayette Township School District</t>
  </si>
  <si>
    <t>South Middleton School District</t>
  </si>
  <si>
    <t>South Park School District</t>
  </si>
  <si>
    <t>South Side Area School District</t>
  </si>
  <si>
    <t>South Western School District</t>
  </si>
  <si>
    <t>South Williamsport Area School District</t>
  </si>
  <si>
    <t>Southeast Delco School District</t>
  </si>
  <si>
    <t>Southeastern Greene School District</t>
  </si>
  <si>
    <t>Southern Columbia Area School District</t>
  </si>
  <si>
    <t>Southern Fulton School District</t>
  </si>
  <si>
    <t>Southern Huntingdon County School District</t>
  </si>
  <si>
    <t>Southern Lehigh School District</t>
  </si>
  <si>
    <t>Southern Tioga School District</t>
  </si>
  <si>
    <t>Southern York County School District</t>
  </si>
  <si>
    <t>Southmoreland School District</t>
  </si>
  <si>
    <t>Spring Cove School District</t>
  </si>
  <si>
    <t>Spring Grove Area School District</t>
  </si>
  <si>
    <t>Springfield School District</t>
  </si>
  <si>
    <t>Springfield Township School District</t>
  </si>
  <si>
    <t>Spring-Ford Area School District</t>
  </si>
  <si>
    <t>St. Clair Area School District</t>
  </si>
  <si>
    <t>St. Marys Area School District</t>
  </si>
  <si>
    <t>State College Area School District</t>
  </si>
  <si>
    <t>Steel Valley School District</t>
  </si>
  <si>
    <t>Steelton-Highspire School District</t>
  </si>
  <si>
    <t>Sto-Rox School District</t>
  </si>
  <si>
    <t>Stroudsburg Area School District</t>
  </si>
  <si>
    <t>Sullivan County School District</t>
  </si>
  <si>
    <t>Susquehanna Community School District</t>
  </si>
  <si>
    <t>Susquehanna Township School District</t>
  </si>
  <si>
    <t>Susquenita School District</t>
  </si>
  <si>
    <t>Tamaqua Area School District</t>
  </si>
  <si>
    <t>Titusville Area School District</t>
  </si>
  <si>
    <t>Towanda Area School District</t>
  </si>
  <si>
    <t>Tredyffrin-Easttown School District</t>
  </si>
  <si>
    <t>Trinity Area School District</t>
  </si>
  <si>
    <t>Tri-Valley School District</t>
  </si>
  <si>
    <t>Troy Area School District</t>
  </si>
  <si>
    <t>Tulpehocken Area School District</t>
  </si>
  <si>
    <t>Tunkhannock Area School District</t>
  </si>
  <si>
    <t>Turkeyfoot Valley Area School District</t>
  </si>
  <si>
    <t>Tuscarora School District</t>
  </si>
  <si>
    <t>Tussey Mountain School District</t>
  </si>
  <si>
    <t>Twin Valley School District</t>
  </si>
  <si>
    <t>Tyrone Area School District</t>
  </si>
  <si>
    <t>Union Area School District</t>
  </si>
  <si>
    <t>Union City Area School District</t>
  </si>
  <si>
    <t>Union School District</t>
  </si>
  <si>
    <t>Uniontown Area School District</t>
  </si>
  <si>
    <t>Unionville-Chadds Ford School District</t>
  </si>
  <si>
    <t>United School District</t>
  </si>
  <si>
    <t>Upper Adams School District</t>
  </si>
  <si>
    <t>Upper Darby School District</t>
  </si>
  <si>
    <t>Upper Dauphin Area School District</t>
  </si>
  <si>
    <t>Upper Dublin School District</t>
  </si>
  <si>
    <t>Upper Merion Area School District</t>
  </si>
  <si>
    <t>Upper Moreland Township School District</t>
  </si>
  <si>
    <t>Upper Perkiomen School District</t>
  </si>
  <si>
    <t>Upper St. Clair School District</t>
  </si>
  <si>
    <t>Valley Grove School District</t>
  </si>
  <si>
    <t>Valley View School District</t>
  </si>
  <si>
    <t>Wallenpaupack Area School District</t>
  </si>
  <si>
    <t>Wallingford-Swarthmore School District</t>
  </si>
  <si>
    <t>Warren County School District</t>
  </si>
  <si>
    <t>Warrior Run School District</t>
  </si>
  <si>
    <t>Warwick School District</t>
  </si>
  <si>
    <t>Washington School District</t>
  </si>
  <si>
    <t>Wattsburg Area School District</t>
  </si>
  <si>
    <t>Wayne Highlands School District</t>
  </si>
  <si>
    <t>Waynesboro Area School District</t>
  </si>
  <si>
    <t>Weatherly Area School District</t>
  </si>
  <si>
    <t>Wellsboro Area School District</t>
  </si>
  <si>
    <t>West Allegheny School District</t>
  </si>
  <si>
    <t>West Branch Area School District</t>
  </si>
  <si>
    <t>West Chester Area School District</t>
  </si>
  <si>
    <t>West Greene School District</t>
  </si>
  <si>
    <t>West Jefferson Hills School District</t>
  </si>
  <si>
    <t>West Middlesex Area School District</t>
  </si>
  <si>
    <t>West Mifflin Area School District</t>
  </si>
  <si>
    <t>West Perry School District</t>
  </si>
  <si>
    <t>West Shore School District</t>
  </si>
  <si>
    <t>West York Area School District</t>
  </si>
  <si>
    <t>Western Beaver County School District</t>
  </si>
  <si>
    <t>Western Wayne School District</t>
  </si>
  <si>
    <t>Westmont Hilltop School District</t>
  </si>
  <si>
    <t>Whitehall-Coplay School District</t>
  </si>
  <si>
    <t>Wilkes-Barre Area School District</t>
  </si>
  <si>
    <t>Wilkinsburg Borough School District</t>
  </si>
  <si>
    <t>William Penn School District</t>
  </si>
  <si>
    <t>Williams Valley School District</t>
  </si>
  <si>
    <t>Williamsburg Community School District</t>
  </si>
  <si>
    <t>Williamsport Area School District</t>
  </si>
  <si>
    <t>Wilmington Area School District</t>
  </si>
  <si>
    <t>Wilson Area School District</t>
  </si>
  <si>
    <t>Wilson School District</t>
  </si>
  <si>
    <t>Windber Area School District</t>
  </si>
  <si>
    <t>Wissahickon School District</t>
  </si>
  <si>
    <t>Woodland Hills School District</t>
  </si>
  <si>
    <t>Wyalusing Area School District</t>
  </si>
  <si>
    <t>Wyoming Area School District</t>
  </si>
  <si>
    <t>Wyoming Valley West School District</t>
  </si>
  <si>
    <t>Wyomissing Area School District</t>
  </si>
  <si>
    <t>York City School District</t>
  </si>
  <si>
    <t>York Suburban School District</t>
  </si>
  <si>
    <t>Yough School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</si>
</sst>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1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3" fontId="1" fillId="0" borderId="1" xfId="0" applyNumberFormat="1" applyFont="1" applyBorder="1" applyAlignment="1">
      <alignment wrapText="1"/>
    </xf>
    <xf numFmtId="10" fontId="1" fillId="0" borderId="1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10" fontId="2" fillId="0" borderId="1" xfId="0" applyNumberFormat="1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0" xfId="0" quotePrefix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05"/>
  <sheetViews>
    <sheetView tabSelected="1" workbookViewId="0">
      <selection activeCell="L3" sqref="L3"/>
    </sheetView>
  </sheetViews>
  <sheetFormatPr defaultColWidth="11.85546875" defaultRowHeight="12.75" x14ac:dyDescent="0.2"/>
  <cols>
    <col min="1" max="1" width="11.85546875" style="16"/>
    <col min="2" max="2" width="16.42578125" style="16" customWidth="1"/>
    <col min="3" max="3" width="11.85546875" style="16"/>
    <col min="4" max="4" width="36.42578125" style="8" customWidth="1"/>
    <col min="5" max="8" width="11.85546875" style="8"/>
    <col min="9" max="9" width="17.42578125" style="8" customWidth="1"/>
    <col min="10" max="16384" width="11.85546875" style="4"/>
  </cols>
  <sheetData>
    <row r="1" spans="1:9" ht="15.75" x14ac:dyDescent="0.25">
      <c r="A1" s="17" t="s">
        <v>10</v>
      </c>
    </row>
    <row r="2" spans="1:9" s="3" customFormat="1" ht="51" x14ac:dyDescent="0.2">
      <c r="A2" s="13" t="s">
        <v>1</v>
      </c>
      <c r="B2" s="13" t="s">
        <v>0</v>
      </c>
      <c r="C2" s="13" t="s">
        <v>11</v>
      </c>
      <c r="D2" s="1" t="s">
        <v>12</v>
      </c>
      <c r="E2" s="2" t="s">
        <v>5</v>
      </c>
      <c r="F2" s="2" t="s">
        <v>2</v>
      </c>
      <c r="G2" s="2" t="s">
        <v>3</v>
      </c>
      <c r="H2" s="2" t="s">
        <v>4</v>
      </c>
      <c r="I2" s="2" t="s">
        <v>9</v>
      </c>
    </row>
    <row r="3" spans="1:9" x14ac:dyDescent="0.2">
      <c r="A3" s="14">
        <v>42</v>
      </c>
      <c r="B3" s="14" t="s">
        <v>13</v>
      </c>
      <c r="C3" s="16">
        <v>4202010</v>
      </c>
      <c r="D3" s="5" t="s">
        <v>14</v>
      </c>
      <c r="E3" s="12">
        <v>277</v>
      </c>
      <c r="F3" s="12">
        <v>4229</v>
      </c>
      <c r="G3" s="11">
        <f t="shared" ref="G3:G66" si="0">IF(F3&gt;0,E3/F3,0)</f>
        <v>6.550011823126034E-2</v>
      </c>
      <c r="H3" s="12">
        <v>24346</v>
      </c>
      <c r="I3" s="5">
        <f>IF(H3&lt;20000,1,0)</f>
        <v>0</v>
      </c>
    </row>
    <row r="4" spans="1:9" x14ac:dyDescent="0.2">
      <c r="A4" s="14">
        <v>42</v>
      </c>
      <c r="B4" s="14" t="s">
        <v>13</v>
      </c>
      <c r="C4" s="14">
        <v>4202040</v>
      </c>
      <c r="D4" s="5" t="s">
        <v>15</v>
      </c>
      <c r="E4" s="12">
        <v>708</v>
      </c>
      <c r="F4" s="12">
        <v>10237</v>
      </c>
      <c r="G4" s="11">
        <f t="shared" si="0"/>
        <v>6.916088697860702E-2</v>
      </c>
      <c r="H4" s="12">
        <v>61418</v>
      </c>
      <c r="I4" s="5">
        <f t="shared" ref="I4:I67" si="1">IF(H4&lt;20000,1,0)</f>
        <v>0</v>
      </c>
    </row>
    <row r="5" spans="1:9" x14ac:dyDescent="0.2">
      <c r="A5" s="14">
        <v>42</v>
      </c>
      <c r="B5" s="14" t="s">
        <v>13</v>
      </c>
      <c r="C5" s="14">
        <v>4202100</v>
      </c>
      <c r="D5" s="5" t="s">
        <v>16</v>
      </c>
      <c r="E5" s="12">
        <v>638</v>
      </c>
      <c r="F5" s="12">
        <v>3421</v>
      </c>
      <c r="G5" s="11">
        <f t="shared" si="0"/>
        <v>0.18649517684887459</v>
      </c>
      <c r="H5" s="12">
        <v>22293</v>
      </c>
      <c r="I5" s="5">
        <f t="shared" si="1"/>
        <v>0</v>
      </c>
    </row>
    <row r="6" spans="1:9" x14ac:dyDescent="0.2">
      <c r="A6" s="14">
        <v>42</v>
      </c>
      <c r="B6" s="14" t="s">
        <v>13</v>
      </c>
      <c r="C6" s="14">
        <v>4202130</v>
      </c>
      <c r="D6" s="5" t="s">
        <v>17</v>
      </c>
      <c r="E6" s="12">
        <v>403</v>
      </c>
      <c r="F6" s="12">
        <v>1328</v>
      </c>
      <c r="G6" s="11">
        <f t="shared" si="0"/>
        <v>0.30346385542168675</v>
      </c>
      <c r="H6" s="12">
        <v>9151</v>
      </c>
      <c r="I6" s="5">
        <f t="shared" si="1"/>
        <v>1</v>
      </c>
    </row>
    <row r="7" spans="1:9" x14ac:dyDescent="0.2">
      <c r="A7" s="14">
        <v>42</v>
      </c>
      <c r="B7" s="14" t="s">
        <v>13</v>
      </c>
      <c r="C7" s="14">
        <v>4202190</v>
      </c>
      <c r="D7" s="5" t="s">
        <v>18</v>
      </c>
      <c r="E7" s="12">
        <v>145</v>
      </c>
      <c r="F7" s="12">
        <v>1066</v>
      </c>
      <c r="G7" s="11">
        <f t="shared" si="0"/>
        <v>0.13602251407129456</v>
      </c>
      <c r="H7" s="12">
        <v>9648</v>
      </c>
      <c r="I7" s="5">
        <f t="shared" si="1"/>
        <v>1</v>
      </c>
    </row>
    <row r="8" spans="1:9" x14ac:dyDescent="0.2">
      <c r="A8" s="14">
        <v>42</v>
      </c>
      <c r="B8" s="14" t="s">
        <v>13</v>
      </c>
      <c r="C8" s="14">
        <v>4202310</v>
      </c>
      <c r="D8" s="5" t="s">
        <v>19</v>
      </c>
      <c r="E8" s="12">
        <v>92</v>
      </c>
      <c r="F8" s="12">
        <v>774</v>
      </c>
      <c r="G8" s="11">
        <f t="shared" si="0"/>
        <v>0.11886304909560723</v>
      </c>
      <c r="H8" s="12">
        <v>5405</v>
      </c>
      <c r="I8" s="5">
        <f t="shared" si="1"/>
        <v>1</v>
      </c>
    </row>
    <row r="9" spans="1:9" x14ac:dyDescent="0.2">
      <c r="A9" s="14">
        <v>42</v>
      </c>
      <c r="B9" s="14" t="s">
        <v>13</v>
      </c>
      <c r="C9" s="14">
        <v>4202280</v>
      </c>
      <c r="D9" s="5" t="s">
        <v>20</v>
      </c>
      <c r="E9" s="12">
        <v>5564</v>
      </c>
      <c r="F9" s="12">
        <v>21948</v>
      </c>
      <c r="G9" s="11">
        <f t="shared" si="0"/>
        <v>0.25350829232731914</v>
      </c>
      <c r="H9" s="12">
        <v>123363</v>
      </c>
      <c r="I9" s="5">
        <f t="shared" si="1"/>
        <v>0</v>
      </c>
    </row>
    <row r="10" spans="1:9" x14ac:dyDescent="0.2">
      <c r="A10" s="14">
        <v>42</v>
      </c>
      <c r="B10" s="14" t="s">
        <v>13</v>
      </c>
      <c r="C10" s="14">
        <v>4202340</v>
      </c>
      <c r="D10" s="5" t="s">
        <v>21</v>
      </c>
      <c r="E10" s="12">
        <v>1638</v>
      </c>
      <c r="F10" s="12">
        <v>8563</v>
      </c>
      <c r="G10" s="11">
        <f t="shared" si="0"/>
        <v>0.19128809996496554</v>
      </c>
      <c r="H10" s="12">
        <v>56809</v>
      </c>
      <c r="I10" s="5">
        <f t="shared" si="1"/>
        <v>0</v>
      </c>
    </row>
    <row r="11" spans="1:9" x14ac:dyDescent="0.2">
      <c r="A11" s="14">
        <v>42</v>
      </c>
      <c r="B11" s="14" t="s">
        <v>13</v>
      </c>
      <c r="C11" s="14">
        <v>4202440</v>
      </c>
      <c r="D11" s="5" t="s">
        <v>22</v>
      </c>
      <c r="E11" s="12">
        <v>496</v>
      </c>
      <c r="F11" s="12">
        <v>2990</v>
      </c>
      <c r="G11" s="11">
        <f t="shared" si="0"/>
        <v>0.16588628762541807</v>
      </c>
      <c r="H11" s="12">
        <v>23322</v>
      </c>
      <c r="I11" s="5">
        <f t="shared" si="1"/>
        <v>0</v>
      </c>
    </row>
    <row r="12" spans="1:9" x14ac:dyDescent="0.2">
      <c r="A12" s="14">
        <v>42</v>
      </c>
      <c r="B12" s="14" t="s">
        <v>13</v>
      </c>
      <c r="C12" s="14">
        <v>4202490</v>
      </c>
      <c r="D12" s="5" t="s">
        <v>23</v>
      </c>
      <c r="E12" s="12">
        <v>154</v>
      </c>
      <c r="F12" s="12">
        <v>1914</v>
      </c>
      <c r="G12" s="11">
        <f t="shared" si="0"/>
        <v>8.0459770114942528E-2</v>
      </c>
      <c r="H12" s="12">
        <v>12498</v>
      </c>
      <c r="I12" s="5">
        <f t="shared" si="1"/>
        <v>1</v>
      </c>
    </row>
    <row r="13" spans="1:9" x14ac:dyDescent="0.2">
      <c r="A13" s="14">
        <v>42</v>
      </c>
      <c r="B13" s="14" t="s">
        <v>13</v>
      </c>
      <c r="C13" s="14">
        <v>4202480</v>
      </c>
      <c r="D13" s="5" t="s">
        <v>24</v>
      </c>
      <c r="E13" s="12">
        <v>197</v>
      </c>
      <c r="F13" s="12">
        <v>1335</v>
      </c>
      <c r="G13" s="11">
        <f t="shared" si="0"/>
        <v>0.14756554307116104</v>
      </c>
      <c r="H13" s="12">
        <v>7965</v>
      </c>
      <c r="I13" s="5">
        <f t="shared" si="1"/>
        <v>1</v>
      </c>
    </row>
    <row r="14" spans="1:9" x14ac:dyDescent="0.2">
      <c r="A14" s="14">
        <v>42</v>
      </c>
      <c r="B14" s="14" t="s">
        <v>13</v>
      </c>
      <c r="C14" s="14">
        <v>4202550</v>
      </c>
      <c r="D14" s="5" t="s">
        <v>25</v>
      </c>
      <c r="E14" s="12">
        <v>218</v>
      </c>
      <c r="F14" s="12">
        <v>1389</v>
      </c>
      <c r="G14" s="11">
        <f t="shared" si="0"/>
        <v>0.15694744420446363</v>
      </c>
      <c r="H14" s="12">
        <v>9090</v>
      </c>
      <c r="I14" s="5">
        <f t="shared" si="1"/>
        <v>1</v>
      </c>
    </row>
    <row r="15" spans="1:9" x14ac:dyDescent="0.2">
      <c r="A15" s="14">
        <v>42</v>
      </c>
      <c r="B15" s="14" t="s">
        <v>13</v>
      </c>
      <c r="C15" s="14">
        <v>4202590</v>
      </c>
      <c r="D15" s="5" t="s">
        <v>26</v>
      </c>
      <c r="E15" s="12">
        <v>1031</v>
      </c>
      <c r="F15" s="12">
        <v>6119</v>
      </c>
      <c r="G15" s="11">
        <f t="shared" si="0"/>
        <v>0.16849158359209021</v>
      </c>
      <c r="H15" s="12">
        <v>40735</v>
      </c>
      <c r="I15" s="5">
        <f t="shared" si="1"/>
        <v>0</v>
      </c>
    </row>
    <row r="16" spans="1:9" x14ac:dyDescent="0.2">
      <c r="A16" s="14">
        <v>42</v>
      </c>
      <c r="B16" s="14" t="s">
        <v>13</v>
      </c>
      <c r="C16" s="14">
        <v>4202670</v>
      </c>
      <c r="D16" s="5" t="s">
        <v>27</v>
      </c>
      <c r="E16" s="12">
        <v>401</v>
      </c>
      <c r="F16" s="12">
        <v>2422</v>
      </c>
      <c r="G16" s="11">
        <f t="shared" si="0"/>
        <v>0.16556564822460776</v>
      </c>
      <c r="H16" s="12">
        <v>14403</v>
      </c>
      <c r="I16" s="5">
        <f t="shared" si="1"/>
        <v>1</v>
      </c>
    </row>
    <row r="17" spans="1:9" x14ac:dyDescent="0.2">
      <c r="A17" s="14">
        <v>42</v>
      </c>
      <c r="B17" s="14" t="s">
        <v>13</v>
      </c>
      <c r="C17" s="14">
        <v>4202700</v>
      </c>
      <c r="D17" s="5" t="s">
        <v>28</v>
      </c>
      <c r="E17" s="12">
        <v>27</v>
      </c>
      <c r="F17" s="12">
        <v>142</v>
      </c>
      <c r="G17" s="11">
        <f t="shared" si="0"/>
        <v>0.19014084507042253</v>
      </c>
      <c r="H17" s="12">
        <v>1116</v>
      </c>
      <c r="I17" s="5">
        <f t="shared" si="1"/>
        <v>1</v>
      </c>
    </row>
    <row r="18" spans="1:9" x14ac:dyDescent="0.2">
      <c r="A18" s="14">
        <v>42</v>
      </c>
      <c r="B18" s="14" t="s">
        <v>13</v>
      </c>
      <c r="C18" s="14">
        <v>4202760</v>
      </c>
      <c r="D18" s="5" t="s">
        <v>29</v>
      </c>
      <c r="E18" s="12">
        <v>73</v>
      </c>
      <c r="F18" s="12">
        <v>556</v>
      </c>
      <c r="G18" s="11">
        <f t="shared" si="0"/>
        <v>0.13129496402877697</v>
      </c>
      <c r="H18" s="12">
        <v>3849</v>
      </c>
      <c r="I18" s="5">
        <f t="shared" si="1"/>
        <v>1</v>
      </c>
    </row>
    <row r="19" spans="1:9" x14ac:dyDescent="0.2">
      <c r="A19" s="14">
        <v>42</v>
      </c>
      <c r="B19" s="14" t="s">
        <v>13</v>
      </c>
      <c r="C19" s="14">
        <v>4202790</v>
      </c>
      <c r="D19" s="5" t="s">
        <v>30</v>
      </c>
      <c r="E19" s="12">
        <v>436</v>
      </c>
      <c r="F19" s="12">
        <v>6212</v>
      </c>
      <c r="G19" s="11">
        <f t="shared" si="0"/>
        <v>7.0186735350933671E-2</v>
      </c>
      <c r="H19" s="12">
        <v>32160</v>
      </c>
      <c r="I19" s="5">
        <f t="shared" si="1"/>
        <v>0</v>
      </c>
    </row>
    <row r="20" spans="1:9" x14ac:dyDescent="0.2">
      <c r="A20" s="14">
        <v>42</v>
      </c>
      <c r="B20" s="14" t="s">
        <v>13</v>
      </c>
      <c r="C20" s="14">
        <v>4202820</v>
      </c>
      <c r="D20" s="5" t="s">
        <v>31</v>
      </c>
      <c r="E20" s="12">
        <v>92</v>
      </c>
      <c r="F20" s="12">
        <v>2113</v>
      </c>
      <c r="G20" s="11">
        <f t="shared" si="0"/>
        <v>4.3539990534784669E-2</v>
      </c>
      <c r="H20" s="12">
        <v>12666</v>
      </c>
      <c r="I20" s="5">
        <f t="shared" si="1"/>
        <v>1</v>
      </c>
    </row>
    <row r="21" spans="1:9" x14ac:dyDescent="0.2">
      <c r="A21" s="14">
        <v>42</v>
      </c>
      <c r="B21" s="14" t="s">
        <v>13</v>
      </c>
      <c r="C21" s="14">
        <v>4202910</v>
      </c>
      <c r="D21" s="5" t="s">
        <v>32</v>
      </c>
      <c r="E21" s="12">
        <v>202</v>
      </c>
      <c r="F21" s="12">
        <v>1785</v>
      </c>
      <c r="G21" s="11">
        <f t="shared" si="0"/>
        <v>0.11316526610644258</v>
      </c>
      <c r="H21" s="12">
        <v>12265</v>
      </c>
      <c r="I21" s="5">
        <f t="shared" si="1"/>
        <v>1</v>
      </c>
    </row>
    <row r="22" spans="1:9" x14ac:dyDescent="0.2">
      <c r="A22" s="14">
        <v>42</v>
      </c>
      <c r="B22" s="14" t="s">
        <v>13</v>
      </c>
      <c r="C22" s="14">
        <v>4202970</v>
      </c>
      <c r="D22" s="5" t="s">
        <v>33</v>
      </c>
      <c r="E22" s="12">
        <v>630</v>
      </c>
      <c r="F22" s="12">
        <v>5340</v>
      </c>
      <c r="G22" s="11">
        <f t="shared" si="0"/>
        <v>0.11797752808988764</v>
      </c>
      <c r="H22" s="12">
        <v>38189</v>
      </c>
      <c r="I22" s="5">
        <f t="shared" si="1"/>
        <v>0</v>
      </c>
    </row>
    <row r="23" spans="1:9" x14ac:dyDescent="0.2">
      <c r="A23" s="14">
        <v>42</v>
      </c>
      <c r="B23" s="14" t="s">
        <v>13</v>
      </c>
      <c r="C23" s="14">
        <v>4203000</v>
      </c>
      <c r="D23" s="5" t="s">
        <v>34</v>
      </c>
      <c r="E23" s="12">
        <v>385</v>
      </c>
      <c r="F23" s="12">
        <v>3377</v>
      </c>
      <c r="G23" s="11">
        <f t="shared" si="0"/>
        <v>0.11400651465798045</v>
      </c>
      <c r="H23" s="12">
        <v>22108</v>
      </c>
      <c r="I23" s="5">
        <f t="shared" si="1"/>
        <v>0</v>
      </c>
    </row>
    <row r="24" spans="1:9" x14ac:dyDescent="0.2">
      <c r="A24" s="14">
        <v>42</v>
      </c>
      <c r="B24" s="14" t="s">
        <v>13</v>
      </c>
      <c r="C24" s="14">
        <v>4203120</v>
      </c>
      <c r="D24" s="5" t="s">
        <v>35</v>
      </c>
      <c r="E24" s="12">
        <v>136</v>
      </c>
      <c r="F24" s="12">
        <v>2361</v>
      </c>
      <c r="G24" s="11">
        <f t="shared" si="0"/>
        <v>5.7602710715798387E-2</v>
      </c>
      <c r="H24" s="12">
        <v>15124</v>
      </c>
      <c r="I24" s="5">
        <f t="shared" si="1"/>
        <v>1</v>
      </c>
    </row>
    <row r="25" spans="1:9" x14ac:dyDescent="0.2">
      <c r="A25" s="14">
        <v>42</v>
      </c>
      <c r="B25" s="14" t="s">
        <v>13</v>
      </c>
      <c r="C25" s="14">
        <v>4203180</v>
      </c>
      <c r="D25" s="5" t="s">
        <v>36</v>
      </c>
      <c r="E25" s="12">
        <v>299</v>
      </c>
      <c r="F25" s="12">
        <v>2109</v>
      </c>
      <c r="G25" s="11">
        <f t="shared" si="0"/>
        <v>0.14177335229966809</v>
      </c>
      <c r="H25" s="12">
        <v>16176</v>
      </c>
      <c r="I25" s="5">
        <f t="shared" si="1"/>
        <v>1</v>
      </c>
    </row>
    <row r="26" spans="1:9" x14ac:dyDescent="0.2">
      <c r="A26" s="14">
        <v>42</v>
      </c>
      <c r="B26" s="14" t="s">
        <v>13</v>
      </c>
      <c r="C26" s="14">
        <v>4203210</v>
      </c>
      <c r="D26" s="5" t="s">
        <v>37</v>
      </c>
      <c r="E26" s="12">
        <v>381</v>
      </c>
      <c r="F26" s="12">
        <v>2699</v>
      </c>
      <c r="G26" s="11">
        <f t="shared" si="0"/>
        <v>0.14116339384957391</v>
      </c>
      <c r="H26" s="12">
        <v>18547</v>
      </c>
      <c r="I26" s="5">
        <f t="shared" si="1"/>
        <v>1</v>
      </c>
    </row>
    <row r="27" spans="1:9" x14ac:dyDescent="0.2">
      <c r="A27" s="14">
        <v>42</v>
      </c>
      <c r="B27" s="14" t="s">
        <v>13</v>
      </c>
      <c r="C27" s="14">
        <v>4203240</v>
      </c>
      <c r="D27" s="5" t="s">
        <v>38</v>
      </c>
      <c r="E27" s="12">
        <v>366</v>
      </c>
      <c r="F27" s="12">
        <v>3435</v>
      </c>
      <c r="G27" s="11">
        <f t="shared" si="0"/>
        <v>0.10655021834061135</v>
      </c>
      <c r="H27" s="12">
        <v>28567</v>
      </c>
      <c r="I27" s="5">
        <f t="shared" si="1"/>
        <v>0</v>
      </c>
    </row>
    <row r="28" spans="1:9" x14ac:dyDescent="0.2">
      <c r="A28" s="14">
        <v>42</v>
      </c>
      <c r="B28" s="14" t="s">
        <v>13</v>
      </c>
      <c r="C28" s="14">
        <v>4203300</v>
      </c>
      <c r="D28" s="5" t="s">
        <v>39</v>
      </c>
      <c r="E28" s="12">
        <v>137</v>
      </c>
      <c r="F28" s="12">
        <v>1367</v>
      </c>
      <c r="G28" s="11">
        <f t="shared" si="0"/>
        <v>0.10021945866861741</v>
      </c>
      <c r="H28" s="12">
        <v>8234</v>
      </c>
      <c r="I28" s="5">
        <f t="shared" si="1"/>
        <v>1</v>
      </c>
    </row>
    <row r="29" spans="1:9" x14ac:dyDescent="0.2">
      <c r="A29" s="14">
        <v>42</v>
      </c>
      <c r="B29" s="14" t="s">
        <v>13</v>
      </c>
      <c r="C29" s="14">
        <v>4203330</v>
      </c>
      <c r="D29" s="5" t="s">
        <v>40</v>
      </c>
      <c r="E29" s="12">
        <v>1134</v>
      </c>
      <c r="F29" s="12">
        <v>8485</v>
      </c>
      <c r="G29" s="11">
        <f t="shared" si="0"/>
        <v>0.13364761343547438</v>
      </c>
      <c r="H29" s="12">
        <v>62664</v>
      </c>
      <c r="I29" s="5">
        <f t="shared" si="1"/>
        <v>0</v>
      </c>
    </row>
    <row r="30" spans="1:9" x14ac:dyDescent="0.2">
      <c r="A30" s="14">
        <v>42</v>
      </c>
      <c r="B30" s="14" t="s">
        <v>13</v>
      </c>
      <c r="C30" s="14">
        <v>4203390</v>
      </c>
      <c r="D30" s="5" t="s">
        <v>41</v>
      </c>
      <c r="E30" s="12">
        <v>112</v>
      </c>
      <c r="F30" s="12">
        <v>809</v>
      </c>
      <c r="G30" s="11">
        <f t="shared" si="0"/>
        <v>0.138442521631644</v>
      </c>
      <c r="H30" s="12">
        <v>5389</v>
      </c>
      <c r="I30" s="5">
        <f t="shared" si="1"/>
        <v>1</v>
      </c>
    </row>
    <row r="31" spans="1:9" x14ac:dyDescent="0.2">
      <c r="A31" s="14">
        <v>42</v>
      </c>
      <c r="B31" s="14" t="s">
        <v>13</v>
      </c>
      <c r="C31" s="14">
        <v>4203360</v>
      </c>
      <c r="D31" s="5" t="s">
        <v>42</v>
      </c>
      <c r="E31" s="12">
        <v>169</v>
      </c>
      <c r="F31" s="12">
        <v>1233</v>
      </c>
      <c r="G31" s="11">
        <f t="shared" si="0"/>
        <v>0.13706407137064072</v>
      </c>
      <c r="H31" s="12">
        <v>8065</v>
      </c>
      <c r="I31" s="5">
        <f t="shared" si="1"/>
        <v>1</v>
      </c>
    </row>
    <row r="32" spans="1:9" x14ac:dyDescent="0.2">
      <c r="A32" s="14">
        <v>42</v>
      </c>
      <c r="B32" s="14" t="s">
        <v>13</v>
      </c>
      <c r="C32" s="14">
        <v>4203420</v>
      </c>
      <c r="D32" s="5" t="s">
        <v>43</v>
      </c>
      <c r="E32" s="12">
        <v>98</v>
      </c>
      <c r="F32" s="12">
        <v>808</v>
      </c>
      <c r="G32" s="11">
        <f t="shared" si="0"/>
        <v>0.12128712871287128</v>
      </c>
      <c r="H32" s="12">
        <v>5504</v>
      </c>
      <c r="I32" s="5">
        <f t="shared" si="1"/>
        <v>1</v>
      </c>
    </row>
    <row r="33" spans="1:9" x14ac:dyDescent="0.2">
      <c r="A33" s="14">
        <v>42</v>
      </c>
      <c r="B33" s="14" t="s">
        <v>13</v>
      </c>
      <c r="C33" s="14">
        <v>4203450</v>
      </c>
      <c r="D33" s="5" t="s">
        <v>44</v>
      </c>
      <c r="E33" s="12">
        <v>254</v>
      </c>
      <c r="F33" s="12">
        <v>2254</v>
      </c>
      <c r="G33" s="11">
        <f t="shared" si="0"/>
        <v>0.1126885536823425</v>
      </c>
      <c r="H33" s="12">
        <v>13124</v>
      </c>
      <c r="I33" s="5">
        <f t="shared" si="1"/>
        <v>1</v>
      </c>
    </row>
    <row r="34" spans="1:9" x14ac:dyDescent="0.2">
      <c r="A34" s="14">
        <v>42</v>
      </c>
      <c r="B34" s="14" t="s">
        <v>13</v>
      </c>
      <c r="C34" s="14">
        <v>4203480</v>
      </c>
      <c r="D34" s="5" t="s">
        <v>45</v>
      </c>
      <c r="E34" s="12">
        <v>610</v>
      </c>
      <c r="F34" s="12">
        <v>3201</v>
      </c>
      <c r="G34" s="11">
        <f t="shared" si="0"/>
        <v>0.19056544829740707</v>
      </c>
      <c r="H34" s="12">
        <v>21673</v>
      </c>
      <c r="I34" s="5">
        <f t="shared" si="1"/>
        <v>0</v>
      </c>
    </row>
    <row r="35" spans="1:9" x14ac:dyDescent="0.2">
      <c r="A35" s="14">
        <v>42</v>
      </c>
      <c r="B35" s="14" t="s">
        <v>13</v>
      </c>
      <c r="C35" s="14">
        <v>4203510</v>
      </c>
      <c r="D35" s="5" t="s">
        <v>46</v>
      </c>
      <c r="E35" s="12">
        <v>258</v>
      </c>
      <c r="F35" s="12">
        <v>4796</v>
      </c>
      <c r="G35" s="11">
        <f t="shared" si="0"/>
        <v>5.3794829024186822E-2</v>
      </c>
      <c r="H35" s="12">
        <v>33627</v>
      </c>
      <c r="I35" s="5">
        <f t="shared" si="1"/>
        <v>0</v>
      </c>
    </row>
    <row r="36" spans="1:9" x14ac:dyDescent="0.2">
      <c r="A36" s="14">
        <v>42</v>
      </c>
      <c r="B36" s="14" t="s">
        <v>13</v>
      </c>
      <c r="C36" s="14">
        <v>4203570</v>
      </c>
      <c r="D36" s="5" t="s">
        <v>47</v>
      </c>
      <c r="E36" s="12">
        <v>2518</v>
      </c>
      <c r="F36" s="12">
        <v>17168</v>
      </c>
      <c r="G36" s="11">
        <f t="shared" si="0"/>
        <v>0.14666821994408202</v>
      </c>
      <c r="H36" s="12">
        <v>121413</v>
      </c>
      <c r="I36" s="5">
        <f t="shared" si="1"/>
        <v>0</v>
      </c>
    </row>
    <row r="37" spans="1:9" x14ac:dyDescent="0.2">
      <c r="A37" s="14">
        <v>42</v>
      </c>
      <c r="B37" s="14" t="s">
        <v>13</v>
      </c>
      <c r="C37" s="14">
        <v>4203600</v>
      </c>
      <c r="D37" s="5" t="s">
        <v>48</v>
      </c>
      <c r="E37" s="12">
        <v>205</v>
      </c>
      <c r="F37" s="12">
        <v>1291</v>
      </c>
      <c r="G37" s="11">
        <f t="shared" si="0"/>
        <v>0.15879163439194424</v>
      </c>
      <c r="H37" s="12">
        <v>8409</v>
      </c>
      <c r="I37" s="5">
        <f t="shared" si="1"/>
        <v>1</v>
      </c>
    </row>
    <row r="38" spans="1:9" x14ac:dyDescent="0.2">
      <c r="A38" s="14">
        <v>42</v>
      </c>
      <c r="B38" s="14" t="s">
        <v>13</v>
      </c>
      <c r="C38" s="14">
        <v>4203630</v>
      </c>
      <c r="D38" s="5" t="s">
        <v>49</v>
      </c>
      <c r="E38" s="12">
        <v>594</v>
      </c>
      <c r="F38" s="12">
        <v>1894</v>
      </c>
      <c r="G38" s="11">
        <f t="shared" si="0"/>
        <v>0.31362196409714888</v>
      </c>
      <c r="H38" s="12">
        <v>13375</v>
      </c>
      <c r="I38" s="5">
        <f t="shared" si="1"/>
        <v>1</v>
      </c>
    </row>
    <row r="39" spans="1:9" x14ac:dyDescent="0.2">
      <c r="A39" s="14">
        <v>42</v>
      </c>
      <c r="B39" s="14" t="s">
        <v>13</v>
      </c>
      <c r="C39" s="14">
        <v>4203660</v>
      </c>
      <c r="D39" s="5" t="s">
        <v>50</v>
      </c>
      <c r="E39" s="12">
        <v>443</v>
      </c>
      <c r="F39" s="12">
        <v>3589</v>
      </c>
      <c r="G39" s="11">
        <f t="shared" si="0"/>
        <v>0.12343271106157704</v>
      </c>
      <c r="H39" s="12">
        <v>21200</v>
      </c>
      <c r="I39" s="5">
        <f t="shared" si="1"/>
        <v>0</v>
      </c>
    </row>
    <row r="40" spans="1:9" x14ac:dyDescent="0.2">
      <c r="A40" s="14">
        <v>42</v>
      </c>
      <c r="B40" s="14" t="s">
        <v>13</v>
      </c>
      <c r="C40" s="14">
        <v>4203688</v>
      </c>
      <c r="D40" s="5" t="s">
        <v>51</v>
      </c>
      <c r="E40" s="12">
        <v>212</v>
      </c>
      <c r="F40" s="12">
        <v>2825</v>
      </c>
      <c r="G40" s="11">
        <f t="shared" si="0"/>
        <v>7.5044247787610624E-2</v>
      </c>
      <c r="H40" s="12">
        <v>17883</v>
      </c>
      <c r="I40" s="5">
        <f t="shared" si="1"/>
        <v>1</v>
      </c>
    </row>
    <row r="41" spans="1:9" x14ac:dyDescent="0.2">
      <c r="A41" s="14">
        <v>42</v>
      </c>
      <c r="B41" s="14" t="s">
        <v>13</v>
      </c>
      <c r="C41" s="14">
        <v>4203690</v>
      </c>
      <c r="D41" s="5" t="s">
        <v>52</v>
      </c>
      <c r="E41" s="12">
        <v>130</v>
      </c>
      <c r="F41" s="12">
        <v>714</v>
      </c>
      <c r="G41" s="11">
        <f t="shared" si="0"/>
        <v>0.18207282913165265</v>
      </c>
      <c r="H41" s="12">
        <v>4752</v>
      </c>
      <c r="I41" s="5">
        <f t="shared" si="1"/>
        <v>1</v>
      </c>
    </row>
    <row r="42" spans="1:9" x14ac:dyDescent="0.2">
      <c r="A42" s="14">
        <v>42</v>
      </c>
      <c r="B42" s="14" t="s">
        <v>13</v>
      </c>
      <c r="C42" s="14">
        <v>4203750</v>
      </c>
      <c r="D42" s="5" t="s">
        <v>53</v>
      </c>
      <c r="E42" s="12">
        <v>259</v>
      </c>
      <c r="F42" s="12">
        <v>1650</v>
      </c>
      <c r="G42" s="11">
        <f t="shared" si="0"/>
        <v>0.15696969696969698</v>
      </c>
      <c r="H42" s="12">
        <v>12695</v>
      </c>
      <c r="I42" s="5">
        <f t="shared" si="1"/>
        <v>1</v>
      </c>
    </row>
    <row r="43" spans="1:9" x14ac:dyDescent="0.2">
      <c r="A43" s="14">
        <v>42</v>
      </c>
      <c r="B43" s="14" t="s">
        <v>13</v>
      </c>
      <c r="C43" s="14">
        <v>4203840</v>
      </c>
      <c r="D43" s="5" t="s">
        <v>54</v>
      </c>
      <c r="E43" s="12">
        <v>324</v>
      </c>
      <c r="F43" s="12">
        <v>1866</v>
      </c>
      <c r="G43" s="11">
        <f t="shared" si="0"/>
        <v>0.17363344051446947</v>
      </c>
      <c r="H43" s="12">
        <v>18445</v>
      </c>
      <c r="I43" s="5">
        <f t="shared" si="1"/>
        <v>1</v>
      </c>
    </row>
    <row r="44" spans="1:9" x14ac:dyDescent="0.2">
      <c r="A44" s="14">
        <v>42</v>
      </c>
      <c r="B44" s="14" t="s">
        <v>13</v>
      </c>
      <c r="C44" s="14">
        <v>4203870</v>
      </c>
      <c r="D44" s="5" t="s">
        <v>55</v>
      </c>
      <c r="E44" s="12">
        <v>243</v>
      </c>
      <c r="F44" s="12">
        <v>3110</v>
      </c>
      <c r="G44" s="11">
        <f t="shared" si="0"/>
        <v>7.8135048231511253E-2</v>
      </c>
      <c r="H44" s="12">
        <v>20610</v>
      </c>
      <c r="I44" s="5">
        <f t="shared" si="1"/>
        <v>0</v>
      </c>
    </row>
    <row r="45" spans="1:9" x14ac:dyDescent="0.2">
      <c r="A45" s="14">
        <v>42</v>
      </c>
      <c r="B45" s="14" t="s">
        <v>13</v>
      </c>
      <c r="C45" s="14">
        <v>4203900</v>
      </c>
      <c r="D45" s="5" t="s">
        <v>56</v>
      </c>
      <c r="E45" s="12">
        <v>182</v>
      </c>
      <c r="F45" s="12">
        <v>978</v>
      </c>
      <c r="G45" s="11">
        <f t="shared" si="0"/>
        <v>0.18609406952965235</v>
      </c>
      <c r="H45" s="12">
        <v>6958</v>
      </c>
      <c r="I45" s="5">
        <f t="shared" si="1"/>
        <v>1</v>
      </c>
    </row>
    <row r="46" spans="1:9" x14ac:dyDescent="0.2">
      <c r="A46" s="14">
        <v>42</v>
      </c>
      <c r="B46" s="14" t="s">
        <v>13</v>
      </c>
      <c r="C46" s="14">
        <v>4203960</v>
      </c>
      <c r="D46" s="5" t="s">
        <v>57</v>
      </c>
      <c r="E46" s="12">
        <v>548</v>
      </c>
      <c r="F46" s="12">
        <v>8348</v>
      </c>
      <c r="G46" s="11">
        <f t="shared" si="0"/>
        <v>6.5644465740297073E-2</v>
      </c>
      <c r="H46" s="12">
        <v>50113</v>
      </c>
      <c r="I46" s="5">
        <f t="shared" si="1"/>
        <v>0</v>
      </c>
    </row>
    <row r="47" spans="1:9" x14ac:dyDescent="0.2">
      <c r="A47" s="14">
        <v>42</v>
      </c>
      <c r="B47" s="14" t="s">
        <v>13</v>
      </c>
      <c r="C47" s="14">
        <v>4204020</v>
      </c>
      <c r="D47" s="5" t="s">
        <v>58</v>
      </c>
      <c r="E47" s="12">
        <v>502</v>
      </c>
      <c r="F47" s="12">
        <v>2693</v>
      </c>
      <c r="G47" s="11">
        <f t="shared" si="0"/>
        <v>0.1864092090605273</v>
      </c>
      <c r="H47" s="12">
        <v>19080</v>
      </c>
      <c r="I47" s="5">
        <f t="shared" si="1"/>
        <v>1</v>
      </c>
    </row>
    <row r="48" spans="1:9" x14ac:dyDescent="0.2">
      <c r="A48" s="14">
        <v>42</v>
      </c>
      <c r="B48" s="14" t="s">
        <v>13</v>
      </c>
      <c r="C48" s="14">
        <v>4204050</v>
      </c>
      <c r="D48" s="5" t="s">
        <v>59</v>
      </c>
      <c r="E48" s="12">
        <v>166</v>
      </c>
      <c r="F48" s="12">
        <v>1756</v>
      </c>
      <c r="G48" s="11">
        <f t="shared" si="0"/>
        <v>9.4533029612756267E-2</v>
      </c>
      <c r="H48" s="12">
        <v>12647</v>
      </c>
      <c r="I48" s="5">
        <f t="shared" si="1"/>
        <v>1</v>
      </c>
    </row>
    <row r="49" spans="1:9" x14ac:dyDescent="0.2">
      <c r="A49" s="14">
        <v>42</v>
      </c>
      <c r="B49" s="14" t="s">
        <v>13</v>
      </c>
      <c r="C49" s="14">
        <v>4204140</v>
      </c>
      <c r="D49" s="5" t="s">
        <v>60</v>
      </c>
      <c r="E49" s="12">
        <v>203</v>
      </c>
      <c r="F49" s="12">
        <v>1397</v>
      </c>
      <c r="G49" s="11">
        <f t="shared" si="0"/>
        <v>0.14531138153185397</v>
      </c>
      <c r="H49" s="12">
        <v>9981</v>
      </c>
      <c r="I49" s="5">
        <f t="shared" si="1"/>
        <v>1</v>
      </c>
    </row>
    <row r="50" spans="1:9" x14ac:dyDescent="0.2">
      <c r="A50" s="14">
        <v>42</v>
      </c>
      <c r="B50" s="14" t="s">
        <v>13</v>
      </c>
      <c r="C50" s="14">
        <v>4204200</v>
      </c>
      <c r="D50" s="5" t="s">
        <v>61</v>
      </c>
      <c r="E50" s="12">
        <v>325</v>
      </c>
      <c r="F50" s="12">
        <v>1559</v>
      </c>
      <c r="G50" s="11">
        <f t="shared" si="0"/>
        <v>0.20846696600384862</v>
      </c>
      <c r="H50" s="12">
        <v>9854</v>
      </c>
      <c r="I50" s="5">
        <f t="shared" si="1"/>
        <v>1</v>
      </c>
    </row>
    <row r="51" spans="1:9" x14ac:dyDescent="0.2">
      <c r="A51" s="14">
        <v>42</v>
      </c>
      <c r="B51" s="14" t="s">
        <v>13</v>
      </c>
      <c r="C51" s="14">
        <v>4204230</v>
      </c>
      <c r="D51" s="5" t="s">
        <v>62</v>
      </c>
      <c r="E51" s="12">
        <v>1172</v>
      </c>
      <c r="F51" s="12">
        <v>7912</v>
      </c>
      <c r="G51" s="11">
        <f t="shared" si="0"/>
        <v>0.14812942366026288</v>
      </c>
      <c r="H51" s="12">
        <v>54254</v>
      </c>
      <c r="I51" s="5">
        <f t="shared" si="1"/>
        <v>0</v>
      </c>
    </row>
    <row r="52" spans="1:9" x14ac:dyDescent="0.2">
      <c r="A52" s="14">
        <v>42</v>
      </c>
      <c r="B52" s="14" t="s">
        <v>13</v>
      </c>
      <c r="C52" s="14">
        <v>4204260</v>
      </c>
      <c r="D52" s="5" t="s">
        <v>63</v>
      </c>
      <c r="E52" s="12">
        <v>141</v>
      </c>
      <c r="F52" s="12">
        <v>1149</v>
      </c>
      <c r="G52" s="11">
        <f t="shared" si="0"/>
        <v>0.12271540469973891</v>
      </c>
      <c r="H52" s="12">
        <v>7461</v>
      </c>
      <c r="I52" s="5">
        <f t="shared" si="1"/>
        <v>1</v>
      </c>
    </row>
    <row r="53" spans="1:9" x14ac:dyDescent="0.2">
      <c r="A53" s="14">
        <v>42</v>
      </c>
      <c r="B53" s="14" t="s">
        <v>13</v>
      </c>
      <c r="C53" s="14">
        <v>4204320</v>
      </c>
      <c r="D53" s="5" t="s">
        <v>64</v>
      </c>
      <c r="E53" s="12">
        <v>245</v>
      </c>
      <c r="F53" s="12">
        <v>1786</v>
      </c>
      <c r="G53" s="11">
        <f t="shared" si="0"/>
        <v>0.13717805151175813</v>
      </c>
      <c r="H53" s="12">
        <v>11772</v>
      </c>
      <c r="I53" s="5">
        <f t="shared" si="1"/>
        <v>1</v>
      </c>
    </row>
    <row r="54" spans="1:9" x14ac:dyDescent="0.2">
      <c r="A54" s="14">
        <v>42</v>
      </c>
      <c r="B54" s="14" t="s">
        <v>13</v>
      </c>
      <c r="C54" s="14">
        <v>4204080</v>
      </c>
      <c r="D54" s="5" t="s">
        <v>65</v>
      </c>
      <c r="E54" s="12">
        <v>438</v>
      </c>
      <c r="F54" s="12">
        <v>1701</v>
      </c>
      <c r="G54" s="11">
        <f t="shared" si="0"/>
        <v>0.25749559082892415</v>
      </c>
      <c r="H54" s="12">
        <v>13546</v>
      </c>
      <c r="I54" s="5">
        <f t="shared" si="1"/>
        <v>1</v>
      </c>
    </row>
    <row r="55" spans="1:9" x14ac:dyDescent="0.2">
      <c r="A55" s="14">
        <v>42</v>
      </c>
      <c r="B55" s="14" t="s">
        <v>13</v>
      </c>
      <c r="C55" s="14">
        <v>4204090</v>
      </c>
      <c r="D55" s="5" t="s">
        <v>66</v>
      </c>
      <c r="E55" s="12">
        <v>5</v>
      </c>
      <c r="F55" s="12">
        <v>215</v>
      </c>
      <c r="G55" s="11">
        <f t="shared" si="0"/>
        <v>2.3255813953488372E-2</v>
      </c>
      <c r="H55" s="12">
        <v>1278</v>
      </c>
      <c r="I55" s="5">
        <f t="shared" si="1"/>
        <v>1</v>
      </c>
    </row>
    <row r="56" spans="1:9" x14ac:dyDescent="0.2">
      <c r="A56" s="14">
        <v>42</v>
      </c>
      <c r="B56" s="14" t="s">
        <v>13</v>
      </c>
      <c r="C56" s="14">
        <v>4204500</v>
      </c>
      <c r="D56" s="5" t="s">
        <v>67</v>
      </c>
      <c r="E56" s="12">
        <v>141</v>
      </c>
      <c r="F56" s="12">
        <v>1300</v>
      </c>
      <c r="G56" s="11">
        <f t="shared" si="0"/>
        <v>0.10846153846153846</v>
      </c>
      <c r="H56" s="12">
        <v>9198</v>
      </c>
      <c r="I56" s="5">
        <f t="shared" si="1"/>
        <v>1</v>
      </c>
    </row>
    <row r="57" spans="1:9" x14ac:dyDescent="0.2">
      <c r="A57" s="14">
        <v>42</v>
      </c>
      <c r="B57" s="14" t="s">
        <v>13</v>
      </c>
      <c r="C57" s="14">
        <v>4204530</v>
      </c>
      <c r="D57" s="5" t="s">
        <v>68</v>
      </c>
      <c r="E57" s="12">
        <v>172</v>
      </c>
      <c r="F57" s="12">
        <v>1887</v>
      </c>
      <c r="G57" s="11">
        <f t="shared" si="0"/>
        <v>9.1149973502914677E-2</v>
      </c>
      <c r="H57" s="12">
        <v>13843</v>
      </c>
      <c r="I57" s="5">
        <f t="shared" si="1"/>
        <v>1</v>
      </c>
    </row>
    <row r="58" spans="1:9" x14ac:dyDescent="0.2">
      <c r="A58" s="14">
        <v>42</v>
      </c>
      <c r="B58" s="14" t="s">
        <v>13</v>
      </c>
      <c r="C58" s="14">
        <v>4204590</v>
      </c>
      <c r="D58" s="5" t="s">
        <v>69</v>
      </c>
      <c r="E58" s="12">
        <v>1075</v>
      </c>
      <c r="F58" s="12">
        <v>7326</v>
      </c>
      <c r="G58" s="11">
        <f t="shared" si="0"/>
        <v>0.14673764673764675</v>
      </c>
      <c r="H58" s="12">
        <v>54168</v>
      </c>
      <c r="I58" s="5">
        <f t="shared" si="1"/>
        <v>0</v>
      </c>
    </row>
    <row r="59" spans="1:9" x14ac:dyDescent="0.2">
      <c r="A59" s="14">
        <v>42</v>
      </c>
      <c r="B59" s="14" t="s">
        <v>13</v>
      </c>
      <c r="C59" s="14">
        <v>4204710</v>
      </c>
      <c r="D59" s="5" t="s">
        <v>70</v>
      </c>
      <c r="E59" s="12">
        <v>143</v>
      </c>
      <c r="F59" s="12">
        <v>1075</v>
      </c>
      <c r="G59" s="11">
        <f t="shared" si="0"/>
        <v>0.13302325581395349</v>
      </c>
      <c r="H59" s="12">
        <v>9536</v>
      </c>
      <c r="I59" s="5">
        <f t="shared" si="1"/>
        <v>1</v>
      </c>
    </row>
    <row r="60" spans="1:9" x14ac:dyDescent="0.2">
      <c r="A60" s="14">
        <v>42</v>
      </c>
      <c r="B60" s="14" t="s">
        <v>13</v>
      </c>
      <c r="C60" s="14">
        <v>4204740</v>
      </c>
      <c r="D60" s="5" t="s">
        <v>71</v>
      </c>
      <c r="E60" s="12">
        <v>191</v>
      </c>
      <c r="F60" s="12">
        <v>1487</v>
      </c>
      <c r="G60" s="11">
        <f t="shared" si="0"/>
        <v>0.12844653665097511</v>
      </c>
      <c r="H60" s="12">
        <v>9736</v>
      </c>
      <c r="I60" s="5">
        <f t="shared" si="1"/>
        <v>1</v>
      </c>
    </row>
    <row r="61" spans="1:9" x14ac:dyDescent="0.2">
      <c r="A61" s="14">
        <v>42</v>
      </c>
      <c r="B61" s="14" t="s">
        <v>13</v>
      </c>
      <c r="C61" s="14">
        <v>4204830</v>
      </c>
      <c r="D61" s="5" t="s">
        <v>72</v>
      </c>
      <c r="E61" s="12">
        <v>133</v>
      </c>
      <c r="F61" s="12">
        <v>589</v>
      </c>
      <c r="G61" s="11">
        <f t="shared" si="0"/>
        <v>0.22580645161290322</v>
      </c>
      <c r="H61" s="12">
        <v>4459</v>
      </c>
      <c r="I61" s="5">
        <f t="shared" si="1"/>
        <v>1</v>
      </c>
    </row>
    <row r="62" spans="1:9" x14ac:dyDescent="0.2">
      <c r="A62" s="14">
        <v>42</v>
      </c>
      <c r="B62" s="14" t="s">
        <v>13</v>
      </c>
      <c r="C62" s="14">
        <v>4204860</v>
      </c>
      <c r="D62" s="5" t="s">
        <v>73</v>
      </c>
      <c r="E62" s="12">
        <v>80</v>
      </c>
      <c r="F62" s="12">
        <v>1445</v>
      </c>
      <c r="G62" s="11">
        <f t="shared" si="0"/>
        <v>5.536332179930796E-2</v>
      </c>
      <c r="H62" s="12">
        <v>8238</v>
      </c>
      <c r="I62" s="5">
        <f t="shared" si="1"/>
        <v>1</v>
      </c>
    </row>
    <row r="63" spans="1:9" x14ac:dyDescent="0.2">
      <c r="A63" s="14">
        <v>42</v>
      </c>
      <c r="B63" s="14" t="s">
        <v>13</v>
      </c>
      <c r="C63" s="14">
        <v>4204890</v>
      </c>
      <c r="D63" s="5" t="s">
        <v>74</v>
      </c>
      <c r="E63" s="12">
        <v>381</v>
      </c>
      <c r="F63" s="12">
        <v>6110</v>
      </c>
      <c r="G63" s="11">
        <f t="shared" si="0"/>
        <v>6.2356792144026188E-2</v>
      </c>
      <c r="H63" s="12">
        <v>40076</v>
      </c>
      <c r="I63" s="5">
        <f t="shared" si="1"/>
        <v>0</v>
      </c>
    </row>
    <row r="64" spans="1:9" x14ac:dyDescent="0.2">
      <c r="A64" s="14">
        <v>42</v>
      </c>
      <c r="B64" s="14" t="s">
        <v>13</v>
      </c>
      <c r="C64" s="14">
        <v>4204920</v>
      </c>
      <c r="D64" s="5" t="s">
        <v>75</v>
      </c>
      <c r="E64" s="12">
        <v>198</v>
      </c>
      <c r="F64" s="12">
        <v>1023</v>
      </c>
      <c r="G64" s="11">
        <f t="shared" si="0"/>
        <v>0.19354838709677419</v>
      </c>
      <c r="H64" s="12">
        <v>5844</v>
      </c>
      <c r="I64" s="5">
        <f t="shared" si="1"/>
        <v>1</v>
      </c>
    </row>
    <row r="65" spans="1:9" x14ac:dyDescent="0.2">
      <c r="A65" s="14">
        <v>42</v>
      </c>
      <c r="B65" s="14" t="s">
        <v>13</v>
      </c>
      <c r="C65" s="14">
        <v>4204980</v>
      </c>
      <c r="D65" s="5" t="s">
        <v>76</v>
      </c>
      <c r="E65" s="12">
        <v>529</v>
      </c>
      <c r="F65" s="12">
        <v>1896</v>
      </c>
      <c r="G65" s="11">
        <f t="shared" si="0"/>
        <v>0.27900843881856541</v>
      </c>
      <c r="H65" s="12">
        <v>11154</v>
      </c>
      <c r="I65" s="5">
        <f t="shared" si="1"/>
        <v>1</v>
      </c>
    </row>
    <row r="66" spans="1:9" x14ac:dyDescent="0.2">
      <c r="A66" s="14">
        <v>42</v>
      </c>
      <c r="B66" s="14" t="s">
        <v>13</v>
      </c>
      <c r="C66" s="14">
        <v>4205010</v>
      </c>
      <c r="D66" s="5" t="s">
        <v>77</v>
      </c>
      <c r="E66" s="12">
        <v>828</v>
      </c>
      <c r="F66" s="12">
        <v>5939</v>
      </c>
      <c r="G66" s="11">
        <f t="shared" si="0"/>
        <v>0.13941741033844082</v>
      </c>
      <c r="H66" s="12">
        <v>39970</v>
      </c>
      <c r="I66" s="5">
        <f t="shared" si="1"/>
        <v>0</v>
      </c>
    </row>
    <row r="67" spans="1:9" x14ac:dyDescent="0.2">
      <c r="A67" s="14">
        <v>42</v>
      </c>
      <c r="B67" s="14" t="s">
        <v>13</v>
      </c>
      <c r="C67" s="14">
        <v>4205040</v>
      </c>
      <c r="D67" s="5" t="s">
        <v>78</v>
      </c>
      <c r="E67" s="12">
        <v>296</v>
      </c>
      <c r="F67" s="12">
        <v>1727</v>
      </c>
      <c r="G67" s="11">
        <f t="shared" ref="G67:G130" si="2">IF(F67&gt;0,E67/F67,0)</f>
        <v>0.17139548349739434</v>
      </c>
      <c r="H67" s="12">
        <v>14527</v>
      </c>
      <c r="I67" s="5">
        <f t="shared" si="1"/>
        <v>1</v>
      </c>
    </row>
    <row r="68" spans="1:9" x14ac:dyDescent="0.2">
      <c r="A68" s="14">
        <v>42</v>
      </c>
      <c r="B68" s="14" t="s">
        <v>13</v>
      </c>
      <c r="C68" s="14">
        <v>4205070</v>
      </c>
      <c r="D68" s="5" t="s">
        <v>79</v>
      </c>
      <c r="E68" s="12">
        <v>227</v>
      </c>
      <c r="F68" s="12">
        <v>1053</v>
      </c>
      <c r="G68" s="11">
        <f t="shared" si="2"/>
        <v>0.21557454890788225</v>
      </c>
      <c r="H68" s="12">
        <v>6704</v>
      </c>
      <c r="I68" s="5">
        <f t="shared" ref="I68:I131" si="3">IF(H68&lt;20000,1,0)</f>
        <v>1</v>
      </c>
    </row>
    <row r="69" spans="1:9" x14ac:dyDescent="0.2">
      <c r="A69" s="14">
        <v>42</v>
      </c>
      <c r="B69" s="14" t="s">
        <v>13</v>
      </c>
      <c r="C69" s="14">
        <v>4205160</v>
      </c>
      <c r="D69" s="5" t="s">
        <v>80</v>
      </c>
      <c r="E69" s="12">
        <v>263</v>
      </c>
      <c r="F69" s="12">
        <v>1780</v>
      </c>
      <c r="G69" s="11">
        <f t="shared" si="2"/>
        <v>0.14775280898876406</v>
      </c>
      <c r="H69" s="12">
        <v>11229</v>
      </c>
      <c r="I69" s="5">
        <f t="shared" si="3"/>
        <v>1</v>
      </c>
    </row>
    <row r="70" spans="1:9" x14ac:dyDescent="0.2">
      <c r="A70" s="14">
        <v>42</v>
      </c>
      <c r="B70" s="14" t="s">
        <v>13</v>
      </c>
      <c r="C70" s="14">
        <v>4205190</v>
      </c>
      <c r="D70" s="5" t="s">
        <v>81</v>
      </c>
      <c r="E70" s="12">
        <v>536</v>
      </c>
      <c r="F70" s="12">
        <v>6583</v>
      </c>
      <c r="G70" s="11">
        <f t="shared" si="2"/>
        <v>8.1421844144007285E-2</v>
      </c>
      <c r="H70" s="12">
        <v>49793</v>
      </c>
      <c r="I70" s="5">
        <f t="shared" si="3"/>
        <v>0</v>
      </c>
    </row>
    <row r="71" spans="1:9" x14ac:dyDescent="0.2">
      <c r="A71" s="14">
        <v>42</v>
      </c>
      <c r="B71" s="14" t="s">
        <v>13</v>
      </c>
      <c r="C71" s="14">
        <v>4205310</v>
      </c>
      <c r="D71" s="5" t="s">
        <v>82</v>
      </c>
      <c r="E71" s="12">
        <v>854</v>
      </c>
      <c r="F71" s="12">
        <v>20263</v>
      </c>
      <c r="G71" s="11">
        <f t="shared" si="2"/>
        <v>4.2145782954152888E-2</v>
      </c>
      <c r="H71" s="12">
        <v>120813</v>
      </c>
      <c r="I71" s="5">
        <f t="shared" si="3"/>
        <v>0</v>
      </c>
    </row>
    <row r="72" spans="1:9" x14ac:dyDescent="0.2">
      <c r="A72" s="14">
        <v>42</v>
      </c>
      <c r="B72" s="14" t="s">
        <v>13</v>
      </c>
      <c r="C72" s="14">
        <v>4205340</v>
      </c>
      <c r="D72" s="5" t="s">
        <v>83</v>
      </c>
      <c r="E72" s="12">
        <v>180</v>
      </c>
      <c r="F72" s="12">
        <v>1855</v>
      </c>
      <c r="G72" s="11">
        <f t="shared" si="2"/>
        <v>9.7035040431266845E-2</v>
      </c>
      <c r="H72" s="12">
        <v>13322</v>
      </c>
      <c r="I72" s="5">
        <f t="shared" si="3"/>
        <v>1</v>
      </c>
    </row>
    <row r="73" spans="1:9" x14ac:dyDescent="0.2">
      <c r="A73" s="14">
        <v>42</v>
      </c>
      <c r="B73" s="14" t="s">
        <v>13</v>
      </c>
      <c r="C73" s="14">
        <v>4205370</v>
      </c>
      <c r="D73" s="5" t="s">
        <v>84</v>
      </c>
      <c r="E73" s="12">
        <v>253</v>
      </c>
      <c r="F73" s="12">
        <v>2192</v>
      </c>
      <c r="G73" s="11">
        <f t="shared" si="2"/>
        <v>0.11541970802919709</v>
      </c>
      <c r="H73" s="12">
        <v>14894</v>
      </c>
      <c r="I73" s="5">
        <f t="shared" si="3"/>
        <v>1</v>
      </c>
    </row>
    <row r="74" spans="1:9" x14ac:dyDescent="0.2">
      <c r="A74" s="14">
        <v>42</v>
      </c>
      <c r="B74" s="14" t="s">
        <v>13</v>
      </c>
      <c r="C74" s="14">
        <v>4205400</v>
      </c>
      <c r="D74" s="5" t="s">
        <v>85</v>
      </c>
      <c r="E74" s="12">
        <v>1985</v>
      </c>
      <c r="F74" s="12">
        <v>16559</v>
      </c>
      <c r="G74" s="11">
        <f t="shared" si="2"/>
        <v>0.11987438855003321</v>
      </c>
      <c r="H74" s="12">
        <v>103146</v>
      </c>
      <c r="I74" s="5">
        <f t="shared" si="3"/>
        <v>0</v>
      </c>
    </row>
    <row r="75" spans="1:9" x14ac:dyDescent="0.2">
      <c r="A75" s="14">
        <v>42</v>
      </c>
      <c r="B75" s="14" t="s">
        <v>13</v>
      </c>
      <c r="C75" s="14">
        <v>4214850</v>
      </c>
      <c r="D75" s="5" t="s">
        <v>86</v>
      </c>
      <c r="E75" s="12">
        <v>171</v>
      </c>
      <c r="F75" s="12">
        <v>934</v>
      </c>
      <c r="G75" s="11">
        <f t="shared" si="2"/>
        <v>0.18308351177730192</v>
      </c>
      <c r="H75" s="12">
        <v>6359</v>
      </c>
      <c r="I75" s="5">
        <f t="shared" si="3"/>
        <v>1</v>
      </c>
    </row>
    <row r="76" spans="1:9" x14ac:dyDescent="0.2">
      <c r="A76" s="14">
        <v>42</v>
      </c>
      <c r="B76" s="14" t="s">
        <v>13</v>
      </c>
      <c r="C76" s="14">
        <v>4205430</v>
      </c>
      <c r="D76" s="5" t="s">
        <v>87</v>
      </c>
      <c r="E76" s="12">
        <v>343</v>
      </c>
      <c r="F76" s="12">
        <v>1835</v>
      </c>
      <c r="G76" s="11">
        <f t="shared" si="2"/>
        <v>0.18692098092643053</v>
      </c>
      <c r="H76" s="12">
        <v>14740</v>
      </c>
      <c r="I76" s="5">
        <f t="shared" si="3"/>
        <v>1</v>
      </c>
    </row>
    <row r="77" spans="1:9" x14ac:dyDescent="0.2">
      <c r="A77" s="14">
        <v>42</v>
      </c>
      <c r="B77" s="14" t="s">
        <v>13</v>
      </c>
      <c r="C77" s="14">
        <v>4200824</v>
      </c>
      <c r="D77" s="5" t="s">
        <v>88</v>
      </c>
      <c r="E77" s="12">
        <v>273</v>
      </c>
      <c r="F77" s="12">
        <v>2599</v>
      </c>
      <c r="G77" s="11">
        <f t="shared" si="2"/>
        <v>0.10504040015390535</v>
      </c>
      <c r="H77" s="12">
        <v>17646</v>
      </c>
      <c r="I77" s="5">
        <f t="shared" si="3"/>
        <v>1</v>
      </c>
    </row>
    <row r="78" spans="1:9" x14ac:dyDescent="0.2">
      <c r="A78" s="14">
        <v>42</v>
      </c>
      <c r="B78" s="14" t="s">
        <v>13</v>
      </c>
      <c r="C78" s="14">
        <v>4205490</v>
      </c>
      <c r="D78" s="5" t="s">
        <v>89</v>
      </c>
      <c r="E78" s="12">
        <v>478</v>
      </c>
      <c r="F78" s="12">
        <v>6614</v>
      </c>
      <c r="G78" s="11">
        <f t="shared" si="2"/>
        <v>7.2270940429392194E-2</v>
      </c>
      <c r="H78" s="12">
        <v>39327</v>
      </c>
      <c r="I78" s="5">
        <f t="shared" si="3"/>
        <v>0</v>
      </c>
    </row>
    <row r="79" spans="1:9" x14ac:dyDescent="0.2">
      <c r="A79" s="14">
        <v>42</v>
      </c>
      <c r="B79" s="14" t="s">
        <v>13</v>
      </c>
      <c r="C79" s="14">
        <v>4205550</v>
      </c>
      <c r="D79" s="5" t="s">
        <v>90</v>
      </c>
      <c r="E79" s="12">
        <v>1497</v>
      </c>
      <c r="F79" s="12">
        <v>11292</v>
      </c>
      <c r="G79" s="11">
        <f t="shared" si="2"/>
        <v>0.13257173219978746</v>
      </c>
      <c r="H79" s="12">
        <v>70734</v>
      </c>
      <c r="I79" s="5">
        <f t="shared" si="3"/>
        <v>0</v>
      </c>
    </row>
    <row r="80" spans="1:9" x14ac:dyDescent="0.2">
      <c r="A80" s="14">
        <v>42</v>
      </c>
      <c r="B80" s="14" t="s">
        <v>13</v>
      </c>
      <c r="C80" s="14">
        <v>4205640</v>
      </c>
      <c r="D80" s="5" t="s">
        <v>91</v>
      </c>
      <c r="E80" s="12">
        <v>285</v>
      </c>
      <c r="F80" s="12">
        <v>1637</v>
      </c>
      <c r="G80" s="11">
        <f t="shared" si="2"/>
        <v>0.1740989615149664</v>
      </c>
      <c r="H80" s="12">
        <v>11739</v>
      </c>
      <c r="I80" s="5">
        <f t="shared" si="3"/>
        <v>1</v>
      </c>
    </row>
    <row r="81" spans="1:9" x14ac:dyDescent="0.2">
      <c r="A81" s="14">
        <v>42</v>
      </c>
      <c r="B81" s="14" t="s">
        <v>13</v>
      </c>
      <c r="C81" s="14">
        <v>4205700</v>
      </c>
      <c r="D81" s="5" t="s">
        <v>92</v>
      </c>
      <c r="E81" s="12">
        <v>320</v>
      </c>
      <c r="F81" s="12">
        <v>3972</v>
      </c>
      <c r="G81" s="11">
        <f t="shared" si="2"/>
        <v>8.0563947633434038E-2</v>
      </c>
      <c r="H81" s="12">
        <v>32350</v>
      </c>
      <c r="I81" s="5">
        <f t="shared" si="3"/>
        <v>0</v>
      </c>
    </row>
    <row r="82" spans="1:9" x14ac:dyDescent="0.2">
      <c r="A82" s="14">
        <v>42</v>
      </c>
      <c r="B82" s="14" t="s">
        <v>13</v>
      </c>
      <c r="C82" s="14">
        <v>4205730</v>
      </c>
      <c r="D82" s="5" t="s">
        <v>93</v>
      </c>
      <c r="E82" s="12">
        <v>125</v>
      </c>
      <c r="F82" s="12">
        <v>1392</v>
      </c>
      <c r="G82" s="11">
        <f t="shared" si="2"/>
        <v>8.9798850574712638E-2</v>
      </c>
      <c r="H82" s="12">
        <v>9810</v>
      </c>
      <c r="I82" s="5">
        <f t="shared" si="3"/>
        <v>1</v>
      </c>
    </row>
    <row r="83" spans="1:9" x14ac:dyDescent="0.2">
      <c r="A83" s="14">
        <v>42</v>
      </c>
      <c r="B83" s="14" t="s">
        <v>13</v>
      </c>
      <c r="C83" s="14">
        <v>4205760</v>
      </c>
      <c r="D83" s="5" t="s">
        <v>94</v>
      </c>
      <c r="E83" s="12">
        <v>493</v>
      </c>
      <c r="F83" s="12">
        <v>5571</v>
      </c>
      <c r="G83" s="11">
        <f t="shared" si="2"/>
        <v>8.8493986716926945E-2</v>
      </c>
      <c r="H83" s="12">
        <v>37622</v>
      </c>
      <c r="I83" s="5">
        <f t="shared" si="3"/>
        <v>0</v>
      </c>
    </row>
    <row r="84" spans="1:9" x14ac:dyDescent="0.2">
      <c r="A84" s="14">
        <v>42</v>
      </c>
      <c r="B84" s="14" t="s">
        <v>13</v>
      </c>
      <c r="C84" s="14">
        <v>4205860</v>
      </c>
      <c r="D84" s="5" t="s">
        <v>95</v>
      </c>
      <c r="E84" s="12">
        <v>2477</v>
      </c>
      <c r="F84" s="12">
        <v>7027</v>
      </c>
      <c r="G84" s="11">
        <f t="shared" si="2"/>
        <v>0.35249750960580617</v>
      </c>
      <c r="H84" s="12">
        <v>39548</v>
      </c>
      <c r="I84" s="5">
        <f t="shared" si="3"/>
        <v>0</v>
      </c>
    </row>
    <row r="85" spans="1:9" x14ac:dyDescent="0.2">
      <c r="A85" s="14">
        <v>42</v>
      </c>
      <c r="B85" s="14" t="s">
        <v>13</v>
      </c>
      <c r="C85" s="14">
        <v>4205880</v>
      </c>
      <c r="D85" s="5" t="s">
        <v>96</v>
      </c>
      <c r="E85" s="12">
        <v>230</v>
      </c>
      <c r="F85" s="12">
        <v>1478</v>
      </c>
      <c r="G85" s="11">
        <f t="shared" si="2"/>
        <v>0.15561569688768606</v>
      </c>
      <c r="H85" s="12">
        <v>10116</v>
      </c>
      <c r="I85" s="5">
        <f t="shared" si="3"/>
        <v>1</v>
      </c>
    </row>
    <row r="86" spans="1:9" x14ac:dyDescent="0.2">
      <c r="A86" s="14">
        <v>42</v>
      </c>
      <c r="B86" s="14" t="s">
        <v>13</v>
      </c>
      <c r="C86" s="14">
        <v>4205910</v>
      </c>
      <c r="D86" s="5" t="s">
        <v>97</v>
      </c>
      <c r="E86" s="12">
        <v>653</v>
      </c>
      <c r="F86" s="12">
        <v>3644</v>
      </c>
      <c r="G86" s="11">
        <f t="shared" si="2"/>
        <v>0.179198682766191</v>
      </c>
      <c r="H86" s="12">
        <v>24625</v>
      </c>
      <c r="I86" s="5">
        <f t="shared" si="3"/>
        <v>0</v>
      </c>
    </row>
    <row r="87" spans="1:9" x14ac:dyDescent="0.2">
      <c r="A87" s="14">
        <v>42</v>
      </c>
      <c r="B87" s="14" t="s">
        <v>13</v>
      </c>
      <c r="C87" s="14">
        <v>4206030</v>
      </c>
      <c r="D87" s="5" t="s">
        <v>98</v>
      </c>
      <c r="E87" s="12">
        <v>361</v>
      </c>
      <c r="F87" s="12">
        <v>878</v>
      </c>
      <c r="G87" s="11">
        <f t="shared" si="2"/>
        <v>0.41116173120728927</v>
      </c>
      <c r="H87" s="12">
        <v>6119</v>
      </c>
      <c r="I87" s="5">
        <f t="shared" si="3"/>
        <v>1</v>
      </c>
    </row>
    <row r="88" spans="1:9" x14ac:dyDescent="0.2">
      <c r="A88" s="14">
        <v>42</v>
      </c>
      <c r="B88" s="14" t="s">
        <v>13</v>
      </c>
      <c r="C88" s="14">
        <v>4206060</v>
      </c>
      <c r="D88" s="5" t="s">
        <v>99</v>
      </c>
      <c r="E88" s="12">
        <v>138</v>
      </c>
      <c r="F88" s="12">
        <v>861</v>
      </c>
      <c r="G88" s="11">
        <f t="shared" si="2"/>
        <v>0.16027874564459929</v>
      </c>
      <c r="H88" s="12">
        <v>7529</v>
      </c>
      <c r="I88" s="5">
        <f t="shared" si="3"/>
        <v>1</v>
      </c>
    </row>
    <row r="89" spans="1:9" x14ac:dyDescent="0.2">
      <c r="A89" s="14">
        <v>42</v>
      </c>
      <c r="B89" s="14" t="s">
        <v>13</v>
      </c>
      <c r="C89" s="14">
        <v>4206090</v>
      </c>
      <c r="D89" s="5" t="s">
        <v>100</v>
      </c>
      <c r="E89" s="12">
        <v>132</v>
      </c>
      <c r="F89" s="12">
        <v>954</v>
      </c>
      <c r="G89" s="11">
        <f t="shared" si="2"/>
        <v>0.13836477987421383</v>
      </c>
      <c r="H89" s="12">
        <v>7556</v>
      </c>
      <c r="I89" s="5">
        <f t="shared" si="3"/>
        <v>1</v>
      </c>
    </row>
    <row r="90" spans="1:9" x14ac:dyDescent="0.2">
      <c r="A90" s="14">
        <v>42</v>
      </c>
      <c r="B90" s="14" t="s">
        <v>13</v>
      </c>
      <c r="C90" s="14">
        <v>4206120</v>
      </c>
      <c r="D90" s="5" t="s">
        <v>101</v>
      </c>
      <c r="E90" s="12">
        <v>176</v>
      </c>
      <c r="F90" s="12">
        <v>856</v>
      </c>
      <c r="G90" s="11">
        <f t="shared" si="2"/>
        <v>0.20560747663551401</v>
      </c>
      <c r="H90" s="12">
        <v>5277</v>
      </c>
      <c r="I90" s="5">
        <f t="shared" si="3"/>
        <v>1</v>
      </c>
    </row>
    <row r="91" spans="1:9" x14ac:dyDescent="0.2">
      <c r="A91" s="14">
        <v>42</v>
      </c>
      <c r="B91" s="14" t="s">
        <v>13</v>
      </c>
      <c r="C91" s="14">
        <v>4206150</v>
      </c>
      <c r="D91" s="5" t="s">
        <v>102</v>
      </c>
      <c r="E91" s="12">
        <v>479</v>
      </c>
      <c r="F91" s="12">
        <v>2569</v>
      </c>
      <c r="G91" s="11">
        <f t="shared" si="2"/>
        <v>0.18645387310237446</v>
      </c>
      <c r="H91" s="12">
        <v>18302</v>
      </c>
      <c r="I91" s="5">
        <f t="shared" si="3"/>
        <v>1</v>
      </c>
    </row>
    <row r="92" spans="1:9" x14ac:dyDescent="0.2">
      <c r="A92" s="14">
        <v>42</v>
      </c>
      <c r="B92" s="14" t="s">
        <v>13</v>
      </c>
      <c r="C92" s="14">
        <v>4206240</v>
      </c>
      <c r="D92" s="5" t="s">
        <v>103</v>
      </c>
      <c r="E92" s="12">
        <v>1775</v>
      </c>
      <c r="F92" s="12">
        <v>10418</v>
      </c>
      <c r="G92" s="11">
        <f t="shared" si="2"/>
        <v>0.1703781915914763</v>
      </c>
      <c r="H92" s="12">
        <v>66423</v>
      </c>
      <c r="I92" s="5">
        <f t="shared" si="3"/>
        <v>0</v>
      </c>
    </row>
    <row r="93" spans="1:9" x14ac:dyDescent="0.2">
      <c r="A93" s="14">
        <v>42</v>
      </c>
      <c r="B93" s="14" t="s">
        <v>13</v>
      </c>
      <c r="C93" s="14">
        <v>4206270</v>
      </c>
      <c r="D93" s="5" t="s">
        <v>104</v>
      </c>
      <c r="E93" s="12">
        <v>291</v>
      </c>
      <c r="F93" s="12">
        <v>4609</v>
      </c>
      <c r="G93" s="11">
        <f t="shared" si="2"/>
        <v>6.3137339986981997E-2</v>
      </c>
      <c r="H93" s="12">
        <v>23941</v>
      </c>
      <c r="I93" s="5">
        <f t="shared" si="3"/>
        <v>0</v>
      </c>
    </row>
    <row r="94" spans="1:9" x14ac:dyDescent="0.2">
      <c r="A94" s="14">
        <v>42</v>
      </c>
      <c r="B94" s="14" t="s">
        <v>13</v>
      </c>
      <c r="C94" s="14">
        <v>4219470</v>
      </c>
      <c r="D94" s="5" t="s">
        <v>105</v>
      </c>
      <c r="E94" s="12">
        <v>402</v>
      </c>
      <c r="F94" s="12">
        <v>7150</v>
      </c>
      <c r="G94" s="11">
        <f t="shared" si="2"/>
        <v>5.6223776223776223E-2</v>
      </c>
      <c r="H94" s="12">
        <v>47446</v>
      </c>
      <c r="I94" s="5">
        <f t="shared" si="3"/>
        <v>0</v>
      </c>
    </row>
    <row r="95" spans="1:9" x14ac:dyDescent="0.2">
      <c r="A95" s="14">
        <v>42</v>
      </c>
      <c r="B95" s="14" t="s">
        <v>13</v>
      </c>
      <c r="C95" s="14">
        <v>4206360</v>
      </c>
      <c r="D95" s="5" t="s">
        <v>106</v>
      </c>
      <c r="E95" s="12">
        <v>296</v>
      </c>
      <c r="F95" s="12">
        <v>1507</v>
      </c>
      <c r="G95" s="11">
        <f t="shared" si="2"/>
        <v>0.19641672196416721</v>
      </c>
      <c r="H95" s="12">
        <v>10219</v>
      </c>
      <c r="I95" s="5">
        <f t="shared" si="3"/>
        <v>1</v>
      </c>
    </row>
    <row r="96" spans="1:9" x14ac:dyDescent="0.2">
      <c r="A96" s="14">
        <v>42</v>
      </c>
      <c r="B96" s="14" t="s">
        <v>13</v>
      </c>
      <c r="C96" s="14">
        <v>4206390</v>
      </c>
      <c r="D96" s="5" t="s">
        <v>107</v>
      </c>
      <c r="E96" s="12">
        <v>89</v>
      </c>
      <c r="F96" s="12">
        <v>642</v>
      </c>
      <c r="G96" s="11">
        <f t="shared" si="2"/>
        <v>0.13862928348909656</v>
      </c>
      <c r="H96" s="12">
        <v>3994</v>
      </c>
      <c r="I96" s="5">
        <f t="shared" si="3"/>
        <v>1</v>
      </c>
    </row>
    <row r="97" spans="1:9" ht="25.5" x14ac:dyDescent="0.2">
      <c r="A97" s="14">
        <v>42</v>
      </c>
      <c r="B97" s="14" t="s">
        <v>13</v>
      </c>
      <c r="C97" s="14">
        <v>4206420</v>
      </c>
      <c r="D97" s="5" t="s">
        <v>108</v>
      </c>
      <c r="E97" s="12">
        <v>115</v>
      </c>
      <c r="F97" s="12">
        <v>990</v>
      </c>
      <c r="G97" s="11">
        <f t="shared" si="2"/>
        <v>0.11616161616161616</v>
      </c>
      <c r="H97" s="12">
        <v>7520</v>
      </c>
      <c r="I97" s="5">
        <f t="shared" si="3"/>
        <v>1</v>
      </c>
    </row>
    <row r="98" spans="1:9" x14ac:dyDescent="0.2">
      <c r="A98" s="14">
        <v>42</v>
      </c>
      <c r="B98" s="14" t="s">
        <v>13</v>
      </c>
      <c r="C98" s="14">
        <v>4206430</v>
      </c>
      <c r="D98" s="5" t="s">
        <v>109</v>
      </c>
      <c r="E98" s="12">
        <v>153</v>
      </c>
      <c r="F98" s="12">
        <v>838</v>
      </c>
      <c r="G98" s="11">
        <f t="shared" si="2"/>
        <v>0.18257756563245822</v>
      </c>
      <c r="H98" s="12">
        <v>5962</v>
      </c>
      <c r="I98" s="5">
        <f t="shared" si="3"/>
        <v>1</v>
      </c>
    </row>
    <row r="99" spans="1:9" x14ac:dyDescent="0.2">
      <c r="A99" s="14">
        <v>42</v>
      </c>
      <c r="B99" s="14" t="s">
        <v>13</v>
      </c>
      <c r="C99" s="14">
        <v>4206480</v>
      </c>
      <c r="D99" s="5" t="s">
        <v>110</v>
      </c>
      <c r="E99" s="12">
        <v>594</v>
      </c>
      <c r="F99" s="12">
        <v>6465</v>
      </c>
      <c r="G99" s="11">
        <f t="shared" si="2"/>
        <v>9.1879350348027841E-2</v>
      </c>
      <c r="H99" s="12">
        <v>35300</v>
      </c>
      <c r="I99" s="5">
        <f t="shared" si="3"/>
        <v>0</v>
      </c>
    </row>
    <row r="100" spans="1:9" x14ac:dyDescent="0.2">
      <c r="A100" s="14">
        <v>42</v>
      </c>
      <c r="B100" s="14" t="s">
        <v>13</v>
      </c>
      <c r="C100" s="14">
        <v>4206550</v>
      </c>
      <c r="D100" s="5" t="s">
        <v>111</v>
      </c>
      <c r="E100" s="12">
        <v>497</v>
      </c>
      <c r="F100" s="12">
        <v>4667</v>
      </c>
      <c r="G100" s="11">
        <f t="shared" si="2"/>
        <v>0.1064923934004714</v>
      </c>
      <c r="H100" s="12">
        <v>28950</v>
      </c>
      <c r="I100" s="5">
        <f t="shared" si="3"/>
        <v>0</v>
      </c>
    </row>
    <row r="101" spans="1:9" x14ac:dyDescent="0.2">
      <c r="A101" s="14">
        <v>42</v>
      </c>
      <c r="B101" s="14" t="s">
        <v>13</v>
      </c>
      <c r="C101" s="14">
        <v>4206590</v>
      </c>
      <c r="D101" s="5" t="s">
        <v>112</v>
      </c>
      <c r="E101" s="12">
        <v>544</v>
      </c>
      <c r="F101" s="12">
        <v>2589</v>
      </c>
      <c r="G101" s="11">
        <f t="shared" si="2"/>
        <v>0.21011973735032832</v>
      </c>
      <c r="H101" s="12">
        <v>17176</v>
      </c>
      <c r="I101" s="5">
        <f t="shared" si="3"/>
        <v>1</v>
      </c>
    </row>
    <row r="102" spans="1:9" x14ac:dyDescent="0.2">
      <c r="A102" s="14">
        <v>42</v>
      </c>
      <c r="B102" s="14" t="s">
        <v>13</v>
      </c>
      <c r="C102" s="14">
        <v>4206660</v>
      </c>
      <c r="D102" s="5" t="s">
        <v>113</v>
      </c>
      <c r="E102" s="12">
        <v>833</v>
      </c>
      <c r="F102" s="12">
        <v>4607</v>
      </c>
      <c r="G102" s="11">
        <f t="shared" si="2"/>
        <v>0.18081180811808117</v>
      </c>
      <c r="H102" s="12">
        <v>31536</v>
      </c>
      <c r="I102" s="5">
        <f t="shared" si="3"/>
        <v>0</v>
      </c>
    </row>
    <row r="103" spans="1:9" x14ac:dyDescent="0.2">
      <c r="A103" s="14">
        <v>42</v>
      </c>
      <c r="B103" s="14" t="s">
        <v>13</v>
      </c>
      <c r="C103" s="14">
        <v>4206780</v>
      </c>
      <c r="D103" s="5" t="s">
        <v>114</v>
      </c>
      <c r="E103" s="12">
        <v>319</v>
      </c>
      <c r="F103" s="12">
        <v>3194</v>
      </c>
      <c r="G103" s="11">
        <f t="shared" si="2"/>
        <v>9.9874765184721354E-2</v>
      </c>
      <c r="H103" s="12">
        <v>20192</v>
      </c>
      <c r="I103" s="5">
        <f t="shared" si="3"/>
        <v>0</v>
      </c>
    </row>
    <row r="104" spans="1:9" x14ac:dyDescent="0.2">
      <c r="A104" s="14">
        <v>42</v>
      </c>
      <c r="B104" s="14" t="s">
        <v>13</v>
      </c>
      <c r="C104" s="14">
        <v>4206810</v>
      </c>
      <c r="D104" s="5" t="s">
        <v>115</v>
      </c>
      <c r="E104" s="12">
        <v>134</v>
      </c>
      <c r="F104" s="12">
        <v>726</v>
      </c>
      <c r="G104" s="11">
        <f t="shared" si="2"/>
        <v>0.18457300275482094</v>
      </c>
      <c r="H104" s="12">
        <v>6600</v>
      </c>
      <c r="I104" s="5">
        <f t="shared" si="3"/>
        <v>1</v>
      </c>
    </row>
    <row r="105" spans="1:9" x14ac:dyDescent="0.2">
      <c r="A105" s="14">
        <v>42</v>
      </c>
      <c r="B105" s="14" t="s">
        <v>13</v>
      </c>
      <c r="C105" s="14">
        <v>4206840</v>
      </c>
      <c r="D105" s="5" t="s">
        <v>116</v>
      </c>
      <c r="E105" s="12">
        <v>511</v>
      </c>
      <c r="F105" s="12">
        <v>6037</v>
      </c>
      <c r="G105" s="11">
        <f t="shared" si="2"/>
        <v>8.4644691071724371E-2</v>
      </c>
      <c r="H105" s="12">
        <v>37797</v>
      </c>
      <c r="I105" s="5">
        <f t="shared" si="3"/>
        <v>0</v>
      </c>
    </row>
    <row r="106" spans="1:9" x14ac:dyDescent="0.2">
      <c r="A106" s="14">
        <v>42</v>
      </c>
      <c r="B106" s="14" t="s">
        <v>13</v>
      </c>
      <c r="C106" s="14">
        <v>4206860</v>
      </c>
      <c r="D106" s="5" t="s">
        <v>117</v>
      </c>
      <c r="E106" s="12">
        <v>625</v>
      </c>
      <c r="F106" s="12">
        <v>2435</v>
      </c>
      <c r="G106" s="11">
        <f t="shared" si="2"/>
        <v>0.25667351129363447</v>
      </c>
      <c r="H106" s="12">
        <v>13699</v>
      </c>
      <c r="I106" s="5">
        <f t="shared" si="3"/>
        <v>1</v>
      </c>
    </row>
    <row r="107" spans="1:9" x14ac:dyDescent="0.2">
      <c r="A107" s="14">
        <v>42</v>
      </c>
      <c r="B107" s="14" t="s">
        <v>13</v>
      </c>
      <c r="C107" s="14">
        <v>4206930</v>
      </c>
      <c r="D107" s="5" t="s">
        <v>118</v>
      </c>
      <c r="E107" s="12">
        <v>147</v>
      </c>
      <c r="F107" s="12">
        <v>829</v>
      </c>
      <c r="G107" s="11">
        <f t="shared" si="2"/>
        <v>0.1773220747889023</v>
      </c>
      <c r="H107" s="12">
        <v>5433</v>
      </c>
      <c r="I107" s="5">
        <f t="shared" si="3"/>
        <v>1</v>
      </c>
    </row>
    <row r="108" spans="1:9" x14ac:dyDescent="0.2">
      <c r="A108" s="14">
        <v>42</v>
      </c>
      <c r="B108" s="14" t="s">
        <v>13</v>
      </c>
      <c r="C108" s="14">
        <v>4206960</v>
      </c>
      <c r="D108" s="5" t="s">
        <v>119</v>
      </c>
      <c r="E108" s="12">
        <v>455</v>
      </c>
      <c r="F108" s="12">
        <v>12460</v>
      </c>
      <c r="G108" s="11">
        <f t="shared" si="2"/>
        <v>3.6516853932584269E-2</v>
      </c>
      <c r="H108" s="12">
        <v>74171</v>
      </c>
      <c r="I108" s="5">
        <f t="shared" si="3"/>
        <v>0</v>
      </c>
    </row>
    <row r="109" spans="1:9" x14ac:dyDescent="0.2">
      <c r="A109" s="14">
        <v>42</v>
      </c>
      <c r="B109" s="14" t="s">
        <v>13</v>
      </c>
      <c r="C109" s="14">
        <v>4207050</v>
      </c>
      <c r="D109" s="5" t="s">
        <v>120</v>
      </c>
      <c r="E109" s="12">
        <v>174</v>
      </c>
      <c r="F109" s="12">
        <v>1279</v>
      </c>
      <c r="G109" s="11">
        <f t="shared" si="2"/>
        <v>0.13604378420641125</v>
      </c>
      <c r="H109" s="12">
        <v>8822</v>
      </c>
      <c r="I109" s="5">
        <f t="shared" si="3"/>
        <v>1</v>
      </c>
    </row>
    <row r="110" spans="1:9" x14ac:dyDescent="0.2">
      <c r="A110" s="14">
        <v>42</v>
      </c>
      <c r="B110" s="14" t="s">
        <v>13</v>
      </c>
      <c r="C110" s="14">
        <v>4207080</v>
      </c>
      <c r="D110" s="5" t="s">
        <v>121</v>
      </c>
      <c r="E110" s="12">
        <v>712</v>
      </c>
      <c r="F110" s="12">
        <v>4000</v>
      </c>
      <c r="G110" s="11">
        <f t="shared" si="2"/>
        <v>0.17799999999999999</v>
      </c>
      <c r="H110" s="12">
        <v>29129</v>
      </c>
      <c r="I110" s="5">
        <f t="shared" si="3"/>
        <v>0</v>
      </c>
    </row>
    <row r="111" spans="1:9" x14ac:dyDescent="0.2">
      <c r="A111" s="14">
        <v>42</v>
      </c>
      <c r="B111" s="14" t="s">
        <v>13</v>
      </c>
      <c r="C111" s="14">
        <v>4205460</v>
      </c>
      <c r="D111" s="5" t="s">
        <v>122</v>
      </c>
      <c r="E111" s="12">
        <v>192</v>
      </c>
      <c r="F111" s="12">
        <v>3341</v>
      </c>
      <c r="G111" s="11">
        <f t="shared" si="2"/>
        <v>5.7467824004788982E-2</v>
      </c>
      <c r="H111" s="12">
        <v>20371</v>
      </c>
      <c r="I111" s="5">
        <f t="shared" si="3"/>
        <v>0</v>
      </c>
    </row>
    <row r="112" spans="1:9" x14ac:dyDescent="0.2">
      <c r="A112" s="14">
        <v>42</v>
      </c>
      <c r="B112" s="14" t="s">
        <v>13</v>
      </c>
      <c r="C112" s="14">
        <v>4207110</v>
      </c>
      <c r="D112" s="5" t="s">
        <v>123</v>
      </c>
      <c r="E112" s="12">
        <v>673</v>
      </c>
      <c r="F112" s="12">
        <v>11281</v>
      </c>
      <c r="G112" s="11">
        <f t="shared" si="2"/>
        <v>5.9657831752504213E-2</v>
      </c>
      <c r="H112" s="12">
        <v>66441</v>
      </c>
      <c r="I112" s="5">
        <f t="shared" si="3"/>
        <v>0</v>
      </c>
    </row>
    <row r="113" spans="1:9" x14ac:dyDescent="0.2">
      <c r="A113" s="14">
        <v>42</v>
      </c>
      <c r="B113" s="14" t="s">
        <v>13</v>
      </c>
      <c r="C113" s="14">
        <v>4207140</v>
      </c>
      <c r="D113" s="5" t="s">
        <v>124</v>
      </c>
      <c r="E113" s="12">
        <v>163</v>
      </c>
      <c r="F113" s="12">
        <v>1146</v>
      </c>
      <c r="G113" s="11">
        <f t="shared" si="2"/>
        <v>0.14223385689354276</v>
      </c>
      <c r="H113" s="12">
        <v>7292</v>
      </c>
      <c r="I113" s="5">
        <f t="shared" si="3"/>
        <v>1</v>
      </c>
    </row>
    <row r="114" spans="1:9" x14ac:dyDescent="0.2">
      <c r="A114" s="14">
        <v>42</v>
      </c>
      <c r="B114" s="14" t="s">
        <v>13</v>
      </c>
      <c r="C114" s="14">
        <v>4207200</v>
      </c>
      <c r="D114" s="5" t="s">
        <v>125</v>
      </c>
      <c r="E114" s="12">
        <v>203</v>
      </c>
      <c r="F114" s="12">
        <v>2989</v>
      </c>
      <c r="G114" s="11">
        <f t="shared" si="2"/>
        <v>6.7915690866510545E-2</v>
      </c>
      <c r="H114" s="12">
        <v>20735</v>
      </c>
      <c r="I114" s="5">
        <f t="shared" si="3"/>
        <v>0</v>
      </c>
    </row>
    <row r="115" spans="1:9" x14ac:dyDescent="0.2">
      <c r="A115" s="14">
        <v>42</v>
      </c>
      <c r="B115" s="14" t="s">
        <v>13</v>
      </c>
      <c r="C115" s="14">
        <v>4207230</v>
      </c>
      <c r="D115" s="5" t="s">
        <v>126</v>
      </c>
      <c r="E115" s="12">
        <v>579</v>
      </c>
      <c r="F115" s="12">
        <v>7427</v>
      </c>
      <c r="G115" s="11">
        <f t="shared" si="2"/>
        <v>7.7958798976706614E-2</v>
      </c>
      <c r="H115" s="12">
        <v>44470</v>
      </c>
      <c r="I115" s="5">
        <f t="shared" si="3"/>
        <v>0</v>
      </c>
    </row>
    <row r="116" spans="1:9" x14ac:dyDescent="0.2">
      <c r="A116" s="14">
        <v>42</v>
      </c>
      <c r="B116" s="14" t="s">
        <v>13</v>
      </c>
      <c r="C116" s="14">
        <v>4207290</v>
      </c>
      <c r="D116" s="5" t="s">
        <v>127</v>
      </c>
      <c r="E116" s="12">
        <v>307</v>
      </c>
      <c r="F116" s="12">
        <v>3926</v>
      </c>
      <c r="G116" s="11">
        <f t="shared" si="2"/>
        <v>7.8196637799286803E-2</v>
      </c>
      <c r="H116" s="12">
        <v>22414</v>
      </c>
      <c r="I116" s="5">
        <f t="shared" si="3"/>
        <v>0</v>
      </c>
    </row>
    <row r="117" spans="1:9" x14ac:dyDescent="0.2">
      <c r="A117" s="14">
        <v>42</v>
      </c>
      <c r="B117" s="14" t="s">
        <v>13</v>
      </c>
      <c r="C117" s="14">
        <v>4207320</v>
      </c>
      <c r="D117" s="5" t="s">
        <v>128</v>
      </c>
      <c r="E117" s="12">
        <v>287</v>
      </c>
      <c r="F117" s="12">
        <v>2766</v>
      </c>
      <c r="G117" s="11">
        <f t="shared" si="2"/>
        <v>0.10375994215473608</v>
      </c>
      <c r="H117" s="12">
        <v>18864</v>
      </c>
      <c r="I117" s="5">
        <f t="shared" si="3"/>
        <v>1</v>
      </c>
    </row>
    <row r="118" spans="1:9" x14ac:dyDescent="0.2">
      <c r="A118" s="14">
        <v>42</v>
      </c>
      <c r="B118" s="14" t="s">
        <v>13</v>
      </c>
      <c r="C118" s="14">
        <v>4207540</v>
      </c>
      <c r="D118" s="5" t="s">
        <v>129</v>
      </c>
      <c r="E118" s="12">
        <v>170</v>
      </c>
      <c r="F118" s="12">
        <v>2007</v>
      </c>
      <c r="G118" s="11">
        <f t="shared" si="2"/>
        <v>8.4703537618335822E-2</v>
      </c>
      <c r="H118" s="12">
        <v>14764</v>
      </c>
      <c r="I118" s="5">
        <f t="shared" si="3"/>
        <v>1</v>
      </c>
    </row>
    <row r="119" spans="1:9" x14ac:dyDescent="0.2">
      <c r="A119" s="14">
        <v>42</v>
      </c>
      <c r="B119" s="14" t="s">
        <v>13</v>
      </c>
      <c r="C119" s="14">
        <v>4207530</v>
      </c>
      <c r="D119" s="5" t="s">
        <v>130</v>
      </c>
      <c r="E119" s="12">
        <v>465</v>
      </c>
      <c r="F119" s="12">
        <v>4340</v>
      </c>
      <c r="G119" s="11">
        <f t="shared" si="2"/>
        <v>0.10714285714285714</v>
      </c>
      <c r="H119" s="12">
        <v>30722</v>
      </c>
      <c r="I119" s="5">
        <f t="shared" si="3"/>
        <v>0</v>
      </c>
    </row>
    <row r="120" spans="1:9" x14ac:dyDescent="0.2">
      <c r="A120" s="14">
        <v>42</v>
      </c>
      <c r="B120" s="14" t="s">
        <v>13</v>
      </c>
      <c r="C120" s="14">
        <v>4207560</v>
      </c>
      <c r="D120" s="5" t="s">
        <v>131</v>
      </c>
      <c r="E120" s="12">
        <v>422</v>
      </c>
      <c r="F120" s="12">
        <v>2197</v>
      </c>
      <c r="G120" s="11">
        <f t="shared" si="2"/>
        <v>0.19208010923987257</v>
      </c>
      <c r="H120" s="12">
        <v>16695</v>
      </c>
      <c r="I120" s="5">
        <f t="shared" si="3"/>
        <v>1</v>
      </c>
    </row>
    <row r="121" spans="1:9" x14ac:dyDescent="0.2">
      <c r="A121" s="14">
        <v>42</v>
      </c>
      <c r="B121" s="14" t="s">
        <v>13</v>
      </c>
      <c r="C121" s="14">
        <v>4207590</v>
      </c>
      <c r="D121" s="5" t="s">
        <v>132</v>
      </c>
      <c r="E121" s="12">
        <v>303</v>
      </c>
      <c r="F121" s="12">
        <v>4420</v>
      </c>
      <c r="G121" s="11">
        <f t="shared" si="2"/>
        <v>6.8552036199095029E-2</v>
      </c>
      <c r="H121" s="12">
        <v>24801</v>
      </c>
      <c r="I121" s="5">
        <f t="shared" si="3"/>
        <v>0</v>
      </c>
    </row>
    <row r="122" spans="1:9" x14ac:dyDescent="0.2">
      <c r="A122" s="14">
        <v>42</v>
      </c>
      <c r="B122" s="14" t="s">
        <v>13</v>
      </c>
      <c r="C122" s="14">
        <v>4207650</v>
      </c>
      <c r="D122" s="5" t="s">
        <v>133</v>
      </c>
      <c r="E122" s="12">
        <v>282</v>
      </c>
      <c r="F122" s="12">
        <v>3626</v>
      </c>
      <c r="G122" s="11">
        <f t="shared" si="2"/>
        <v>7.777164920022063E-2</v>
      </c>
      <c r="H122" s="12">
        <v>22501</v>
      </c>
      <c r="I122" s="5">
        <f t="shared" si="3"/>
        <v>0</v>
      </c>
    </row>
    <row r="123" spans="1:9" x14ac:dyDescent="0.2">
      <c r="A123" s="14">
        <v>42</v>
      </c>
      <c r="B123" s="14" t="s">
        <v>13</v>
      </c>
      <c r="C123" s="14">
        <v>4207680</v>
      </c>
      <c r="D123" s="5" t="s">
        <v>134</v>
      </c>
      <c r="E123" s="12">
        <v>351</v>
      </c>
      <c r="F123" s="12">
        <v>3789</v>
      </c>
      <c r="G123" s="11">
        <f t="shared" si="2"/>
        <v>9.2636579572446559E-2</v>
      </c>
      <c r="H123" s="12">
        <v>24440</v>
      </c>
      <c r="I123" s="5">
        <f t="shared" si="3"/>
        <v>0</v>
      </c>
    </row>
    <row r="124" spans="1:9" x14ac:dyDescent="0.2">
      <c r="A124" s="14">
        <v>42</v>
      </c>
      <c r="B124" s="14" t="s">
        <v>13</v>
      </c>
      <c r="C124" s="14">
        <v>4207710</v>
      </c>
      <c r="D124" s="5" t="s">
        <v>135</v>
      </c>
      <c r="E124" s="12">
        <v>587</v>
      </c>
      <c r="F124" s="12">
        <v>15040</v>
      </c>
      <c r="G124" s="11">
        <f t="shared" si="2"/>
        <v>3.9029255319148935E-2</v>
      </c>
      <c r="H124" s="12">
        <v>77107</v>
      </c>
      <c r="I124" s="5">
        <f t="shared" si="3"/>
        <v>0</v>
      </c>
    </row>
    <row r="125" spans="1:9" x14ac:dyDescent="0.2">
      <c r="A125" s="14">
        <v>42</v>
      </c>
      <c r="B125" s="14" t="s">
        <v>13</v>
      </c>
      <c r="C125" s="14">
        <v>4207830</v>
      </c>
      <c r="D125" s="5" t="s">
        <v>136</v>
      </c>
      <c r="E125" s="12">
        <v>804</v>
      </c>
      <c r="F125" s="12">
        <v>4673</v>
      </c>
      <c r="G125" s="11">
        <f t="shared" si="2"/>
        <v>0.17205221485127328</v>
      </c>
      <c r="H125" s="12">
        <v>31093</v>
      </c>
      <c r="I125" s="5">
        <f t="shared" si="3"/>
        <v>0</v>
      </c>
    </row>
    <row r="126" spans="1:9" x14ac:dyDescent="0.2">
      <c r="A126" s="14">
        <v>42</v>
      </c>
      <c r="B126" s="14" t="s">
        <v>13</v>
      </c>
      <c r="C126" s="14">
        <v>4207980</v>
      </c>
      <c r="D126" s="5" t="s">
        <v>137</v>
      </c>
      <c r="E126" s="12">
        <v>225</v>
      </c>
      <c r="F126" s="12">
        <v>1913</v>
      </c>
      <c r="G126" s="11">
        <f t="shared" si="2"/>
        <v>0.11761630946157867</v>
      </c>
      <c r="H126" s="12">
        <v>14027</v>
      </c>
      <c r="I126" s="5">
        <f t="shared" si="3"/>
        <v>1</v>
      </c>
    </row>
    <row r="127" spans="1:9" x14ac:dyDescent="0.2">
      <c r="A127" s="14">
        <v>42</v>
      </c>
      <c r="B127" s="14" t="s">
        <v>13</v>
      </c>
      <c r="C127" s="14">
        <v>4208010</v>
      </c>
      <c r="D127" s="5" t="s">
        <v>138</v>
      </c>
      <c r="E127" s="12">
        <v>406</v>
      </c>
      <c r="F127" s="12">
        <v>924</v>
      </c>
      <c r="G127" s="11">
        <f t="shared" si="2"/>
        <v>0.43939393939393939</v>
      </c>
      <c r="H127" s="12">
        <v>5201</v>
      </c>
      <c r="I127" s="5">
        <f t="shared" si="3"/>
        <v>1</v>
      </c>
    </row>
    <row r="128" spans="1:9" x14ac:dyDescent="0.2">
      <c r="A128" s="14">
        <v>42</v>
      </c>
      <c r="B128" s="14" t="s">
        <v>13</v>
      </c>
      <c r="C128" s="14">
        <v>4208060</v>
      </c>
      <c r="D128" s="5" t="s">
        <v>139</v>
      </c>
      <c r="E128" s="12">
        <v>464</v>
      </c>
      <c r="F128" s="12">
        <v>1872</v>
      </c>
      <c r="G128" s="11">
        <f t="shared" si="2"/>
        <v>0.24786324786324787</v>
      </c>
      <c r="H128" s="12">
        <v>14306</v>
      </c>
      <c r="I128" s="5">
        <f t="shared" si="3"/>
        <v>1</v>
      </c>
    </row>
    <row r="129" spans="1:9" x14ac:dyDescent="0.2">
      <c r="A129" s="14">
        <v>42</v>
      </c>
      <c r="B129" s="14" t="s">
        <v>13</v>
      </c>
      <c r="C129" s="14">
        <v>4208490</v>
      </c>
      <c r="D129" s="5" t="s">
        <v>140</v>
      </c>
      <c r="E129" s="12">
        <v>167</v>
      </c>
      <c r="F129" s="12">
        <v>1730</v>
      </c>
      <c r="G129" s="11">
        <f t="shared" si="2"/>
        <v>9.6531791907514444E-2</v>
      </c>
      <c r="H129" s="12">
        <v>10511</v>
      </c>
      <c r="I129" s="5">
        <f t="shared" si="3"/>
        <v>1</v>
      </c>
    </row>
    <row r="130" spans="1:9" x14ac:dyDescent="0.2">
      <c r="A130" s="14">
        <v>42</v>
      </c>
      <c r="B130" s="14" t="s">
        <v>13</v>
      </c>
      <c r="C130" s="14">
        <v>4208550</v>
      </c>
      <c r="D130" s="5" t="s">
        <v>141</v>
      </c>
      <c r="E130" s="12">
        <v>575</v>
      </c>
      <c r="F130" s="12">
        <v>9714</v>
      </c>
      <c r="G130" s="11">
        <f t="shared" si="2"/>
        <v>5.9192917438748195E-2</v>
      </c>
      <c r="H130" s="12">
        <v>57859</v>
      </c>
      <c r="I130" s="5">
        <f t="shared" si="3"/>
        <v>0</v>
      </c>
    </row>
    <row r="131" spans="1:9" x14ac:dyDescent="0.2">
      <c r="A131" s="14">
        <v>42</v>
      </c>
      <c r="B131" s="14" t="s">
        <v>13</v>
      </c>
      <c r="C131" s="14">
        <v>4208580</v>
      </c>
      <c r="D131" s="5" t="s">
        <v>142</v>
      </c>
      <c r="E131" s="12">
        <v>314</v>
      </c>
      <c r="F131" s="12">
        <v>2971</v>
      </c>
      <c r="G131" s="11">
        <f t="shared" ref="G131:G194" si="4">IF(F131&gt;0,E131/F131,0)</f>
        <v>0.10568832043083137</v>
      </c>
      <c r="H131" s="12">
        <v>21188</v>
      </c>
      <c r="I131" s="5">
        <f t="shared" si="3"/>
        <v>0</v>
      </c>
    </row>
    <row r="132" spans="1:9" x14ac:dyDescent="0.2">
      <c r="A132" s="14">
        <v>42</v>
      </c>
      <c r="B132" s="14" t="s">
        <v>13</v>
      </c>
      <c r="C132" s="14">
        <v>4208670</v>
      </c>
      <c r="D132" s="5" t="s">
        <v>143</v>
      </c>
      <c r="E132" s="12">
        <v>1207</v>
      </c>
      <c r="F132" s="12">
        <v>7007</v>
      </c>
      <c r="G132" s="11">
        <f t="shared" si="4"/>
        <v>0.17225631511345796</v>
      </c>
      <c r="H132" s="12">
        <v>49247</v>
      </c>
      <c r="I132" s="5">
        <f t="shared" ref="I132:I195" si="5">IF(H132&lt;20000,1,0)</f>
        <v>0</v>
      </c>
    </row>
    <row r="133" spans="1:9" x14ac:dyDescent="0.2">
      <c r="A133" s="14">
        <v>42</v>
      </c>
      <c r="B133" s="14" t="s">
        <v>13</v>
      </c>
      <c r="C133" s="14">
        <v>4208820</v>
      </c>
      <c r="D133" s="5" t="s">
        <v>144</v>
      </c>
      <c r="E133" s="12">
        <v>529</v>
      </c>
      <c r="F133" s="12">
        <v>6424</v>
      </c>
      <c r="G133" s="11">
        <f t="shared" si="4"/>
        <v>8.2347447073474467E-2</v>
      </c>
      <c r="H133" s="12">
        <v>33149</v>
      </c>
      <c r="I133" s="5">
        <f t="shared" si="5"/>
        <v>0</v>
      </c>
    </row>
    <row r="134" spans="1:9" x14ac:dyDescent="0.2">
      <c r="A134" s="14">
        <v>42</v>
      </c>
      <c r="B134" s="14" t="s">
        <v>13</v>
      </c>
      <c r="C134" s="14">
        <v>4208460</v>
      </c>
      <c r="D134" s="5" t="s">
        <v>145</v>
      </c>
      <c r="E134" s="12">
        <v>266</v>
      </c>
      <c r="F134" s="12">
        <v>4079</v>
      </c>
      <c r="G134" s="11">
        <f t="shared" si="4"/>
        <v>6.5212061779848007E-2</v>
      </c>
      <c r="H134" s="12">
        <v>22438</v>
      </c>
      <c r="I134" s="5">
        <f t="shared" si="5"/>
        <v>0</v>
      </c>
    </row>
    <row r="135" spans="1:9" x14ac:dyDescent="0.2">
      <c r="A135" s="14">
        <v>42</v>
      </c>
      <c r="B135" s="14" t="s">
        <v>13</v>
      </c>
      <c r="C135" s="14">
        <v>4208790</v>
      </c>
      <c r="D135" s="5" t="s">
        <v>146</v>
      </c>
      <c r="E135" s="12">
        <v>326</v>
      </c>
      <c r="F135" s="12">
        <v>2999</v>
      </c>
      <c r="G135" s="11">
        <f t="shared" si="4"/>
        <v>0.10870290096698899</v>
      </c>
      <c r="H135" s="12">
        <v>19748</v>
      </c>
      <c r="I135" s="5">
        <f t="shared" si="5"/>
        <v>1</v>
      </c>
    </row>
    <row r="136" spans="1:9" x14ac:dyDescent="0.2">
      <c r="A136" s="14">
        <v>42</v>
      </c>
      <c r="B136" s="14" t="s">
        <v>13</v>
      </c>
      <c r="C136" s="14">
        <v>4208850</v>
      </c>
      <c r="D136" s="5" t="s">
        <v>147</v>
      </c>
      <c r="E136" s="12">
        <v>1373</v>
      </c>
      <c r="F136" s="12">
        <v>10033</v>
      </c>
      <c r="G136" s="11">
        <f t="shared" si="4"/>
        <v>0.13684840027907905</v>
      </c>
      <c r="H136" s="12">
        <v>67445</v>
      </c>
      <c r="I136" s="5">
        <f t="shared" si="5"/>
        <v>0</v>
      </c>
    </row>
    <row r="137" spans="1:9" x14ac:dyDescent="0.2">
      <c r="A137" s="14">
        <v>42</v>
      </c>
      <c r="B137" s="14" t="s">
        <v>13</v>
      </c>
      <c r="C137" s="14">
        <v>4209090</v>
      </c>
      <c r="D137" s="5" t="s">
        <v>148</v>
      </c>
      <c r="E137" s="12">
        <v>252</v>
      </c>
      <c r="F137" s="12">
        <v>2468</v>
      </c>
      <c r="G137" s="11">
        <f t="shared" si="4"/>
        <v>0.10210696920583469</v>
      </c>
      <c r="H137" s="12">
        <v>17276</v>
      </c>
      <c r="I137" s="5">
        <f t="shared" si="5"/>
        <v>1</v>
      </c>
    </row>
    <row r="138" spans="1:9" x14ac:dyDescent="0.2">
      <c r="A138" s="14">
        <v>42</v>
      </c>
      <c r="B138" s="14" t="s">
        <v>13</v>
      </c>
      <c r="C138" s="14">
        <v>4209120</v>
      </c>
      <c r="D138" s="5" t="s">
        <v>149</v>
      </c>
      <c r="E138" s="12">
        <v>306</v>
      </c>
      <c r="F138" s="12">
        <v>4737</v>
      </c>
      <c r="G138" s="11">
        <f t="shared" si="4"/>
        <v>6.4597846738442058E-2</v>
      </c>
      <c r="H138" s="12">
        <v>31861</v>
      </c>
      <c r="I138" s="5">
        <f t="shared" si="5"/>
        <v>0</v>
      </c>
    </row>
    <row r="139" spans="1:9" x14ac:dyDescent="0.2">
      <c r="A139" s="14">
        <v>42</v>
      </c>
      <c r="B139" s="14" t="s">
        <v>13</v>
      </c>
      <c r="C139" s="14">
        <v>4209150</v>
      </c>
      <c r="D139" s="5" t="s">
        <v>150</v>
      </c>
      <c r="E139" s="12">
        <v>185</v>
      </c>
      <c r="F139" s="12">
        <v>1125</v>
      </c>
      <c r="G139" s="11">
        <f t="shared" si="4"/>
        <v>0.16444444444444445</v>
      </c>
      <c r="H139" s="12">
        <v>7098</v>
      </c>
      <c r="I139" s="5">
        <f t="shared" si="5"/>
        <v>1</v>
      </c>
    </row>
    <row r="140" spans="1:9" x14ac:dyDescent="0.2">
      <c r="A140" s="14">
        <v>42</v>
      </c>
      <c r="B140" s="14" t="s">
        <v>13</v>
      </c>
      <c r="C140" s="14">
        <v>4209240</v>
      </c>
      <c r="D140" s="5" t="s">
        <v>151</v>
      </c>
      <c r="E140" s="12">
        <v>258</v>
      </c>
      <c r="F140" s="12">
        <v>1881</v>
      </c>
      <c r="G140" s="11">
        <f t="shared" si="4"/>
        <v>0.13716108452950559</v>
      </c>
      <c r="H140" s="12">
        <v>13513</v>
      </c>
      <c r="I140" s="5">
        <f t="shared" si="5"/>
        <v>1</v>
      </c>
    </row>
    <row r="141" spans="1:9" x14ac:dyDescent="0.2">
      <c r="A141" s="14">
        <v>42</v>
      </c>
      <c r="B141" s="14" t="s">
        <v>13</v>
      </c>
      <c r="C141" s="14">
        <v>4209270</v>
      </c>
      <c r="D141" s="5" t="s">
        <v>152</v>
      </c>
      <c r="E141" s="12">
        <v>474</v>
      </c>
      <c r="F141" s="12">
        <v>5645</v>
      </c>
      <c r="G141" s="11">
        <f t="shared" si="4"/>
        <v>8.3968113374667849E-2</v>
      </c>
      <c r="H141" s="12">
        <v>35231</v>
      </c>
      <c r="I141" s="5">
        <f t="shared" si="5"/>
        <v>0</v>
      </c>
    </row>
    <row r="142" spans="1:9" x14ac:dyDescent="0.2">
      <c r="A142" s="14">
        <v>42</v>
      </c>
      <c r="B142" s="14" t="s">
        <v>13</v>
      </c>
      <c r="C142" s="14">
        <v>4209300</v>
      </c>
      <c r="D142" s="5" t="s">
        <v>153</v>
      </c>
      <c r="E142" s="12">
        <v>5282</v>
      </c>
      <c r="F142" s="12">
        <v>14603</v>
      </c>
      <c r="G142" s="11">
        <f t="shared" si="4"/>
        <v>0.36170649866465793</v>
      </c>
      <c r="H142" s="12">
        <v>94178</v>
      </c>
      <c r="I142" s="5">
        <f t="shared" si="5"/>
        <v>0</v>
      </c>
    </row>
    <row r="143" spans="1:9" x14ac:dyDescent="0.2">
      <c r="A143" s="14">
        <v>42</v>
      </c>
      <c r="B143" s="14" t="s">
        <v>13</v>
      </c>
      <c r="C143" s="14">
        <v>4209360</v>
      </c>
      <c r="D143" s="5" t="s">
        <v>154</v>
      </c>
      <c r="E143" s="12">
        <v>219</v>
      </c>
      <c r="F143" s="12">
        <v>1278</v>
      </c>
      <c r="G143" s="11">
        <f t="shared" si="4"/>
        <v>0.17136150234741784</v>
      </c>
      <c r="H143" s="12">
        <v>9331</v>
      </c>
      <c r="I143" s="5">
        <f t="shared" si="5"/>
        <v>1</v>
      </c>
    </row>
    <row r="144" spans="1:9" x14ac:dyDescent="0.2">
      <c r="A144" s="14">
        <v>42</v>
      </c>
      <c r="B144" s="14" t="s">
        <v>13</v>
      </c>
      <c r="C144" s="14">
        <v>4209480</v>
      </c>
      <c r="D144" s="5" t="s">
        <v>155</v>
      </c>
      <c r="E144" s="12">
        <v>364</v>
      </c>
      <c r="F144" s="12">
        <v>4405</v>
      </c>
      <c r="G144" s="11">
        <f t="shared" si="4"/>
        <v>8.2633371169125988E-2</v>
      </c>
      <c r="H144" s="12">
        <v>27390</v>
      </c>
      <c r="I144" s="5">
        <f t="shared" si="5"/>
        <v>0</v>
      </c>
    </row>
    <row r="145" spans="1:9" x14ac:dyDescent="0.2">
      <c r="A145" s="14">
        <v>42</v>
      </c>
      <c r="B145" s="14" t="s">
        <v>13</v>
      </c>
      <c r="C145" s="14">
        <v>4209540</v>
      </c>
      <c r="D145" s="5" t="s">
        <v>156</v>
      </c>
      <c r="E145" s="12">
        <v>97</v>
      </c>
      <c r="F145" s="12">
        <v>1248</v>
      </c>
      <c r="G145" s="11">
        <f t="shared" si="4"/>
        <v>7.7724358974358976E-2</v>
      </c>
      <c r="H145" s="12">
        <v>8163</v>
      </c>
      <c r="I145" s="5">
        <f t="shared" si="5"/>
        <v>1</v>
      </c>
    </row>
    <row r="146" spans="1:9" x14ac:dyDescent="0.2">
      <c r="A146" s="14">
        <v>42</v>
      </c>
      <c r="B146" s="14" t="s">
        <v>13</v>
      </c>
      <c r="C146" s="14">
        <v>4209570</v>
      </c>
      <c r="D146" s="5" t="s">
        <v>157</v>
      </c>
      <c r="E146" s="12">
        <v>131</v>
      </c>
      <c r="F146" s="12">
        <v>2114</v>
      </c>
      <c r="G146" s="11">
        <f t="shared" si="4"/>
        <v>6.19678334910123E-2</v>
      </c>
      <c r="H146" s="12">
        <v>11061</v>
      </c>
      <c r="I146" s="5">
        <f t="shared" si="5"/>
        <v>1</v>
      </c>
    </row>
    <row r="147" spans="1:9" x14ac:dyDescent="0.2">
      <c r="A147" s="14">
        <v>42</v>
      </c>
      <c r="B147" s="14" t="s">
        <v>13</v>
      </c>
      <c r="C147" s="14">
        <v>4209660</v>
      </c>
      <c r="D147" s="5" t="s">
        <v>158</v>
      </c>
      <c r="E147" s="12">
        <v>115</v>
      </c>
      <c r="F147" s="12">
        <v>785</v>
      </c>
      <c r="G147" s="11">
        <f t="shared" si="4"/>
        <v>0.1464968152866242</v>
      </c>
      <c r="H147" s="12">
        <v>4330</v>
      </c>
      <c r="I147" s="5">
        <f t="shared" si="5"/>
        <v>1</v>
      </c>
    </row>
    <row r="148" spans="1:9" x14ac:dyDescent="0.2">
      <c r="A148" s="14">
        <v>42</v>
      </c>
      <c r="B148" s="14" t="s">
        <v>13</v>
      </c>
      <c r="C148" s="14">
        <v>4209690</v>
      </c>
      <c r="D148" s="5" t="s">
        <v>159</v>
      </c>
      <c r="E148" s="12">
        <v>206</v>
      </c>
      <c r="F148" s="12">
        <v>712</v>
      </c>
      <c r="G148" s="11">
        <f t="shared" si="4"/>
        <v>0.2893258426966292</v>
      </c>
      <c r="H148" s="12">
        <v>4813</v>
      </c>
      <c r="I148" s="5">
        <f t="shared" si="5"/>
        <v>1</v>
      </c>
    </row>
    <row r="149" spans="1:9" x14ac:dyDescent="0.2">
      <c r="A149" s="14">
        <v>42</v>
      </c>
      <c r="B149" s="14" t="s">
        <v>13</v>
      </c>
      <c r="C149" s="14">
        <v>4209750</v>
      </c>
      <c r="D149" s="5" t="s">
        <v>160</v>
      </c>
      <c r="E149" s="12">
        <v>193</v>
      </c>
      <c r="F149" s="12">
        <v>694</v>
      </c>
      <c r="G149" s="11">
        <f t="shared" si="4"/>
        <v>0.27809798270893371</v>
      </c>
      <c r="H149" s="12">
        <v>4456</v>
      </c>
      <c r="I149" s="5">
        <f t="shared" si="5"/>
        <v>1</v>
      </c>
    </row>
    <row r="150" spans="1:9" x14ac:dyDescent="0.2">
      <c r="A150" s="14">
        <v>42</v>
      </c>
      <c r="B150" s="14" t="s">
        <v>13</v>
      </c>
      <c r="C150" s="14">
        <v>4209780</v>
      </c>
      <c r="D150" s="5" t="s">
        <v>161</v>
      </c>
      <c r="E150" s="12">
        <v>202</v>
      </c>
      <c r="F150" s="12">
        <v>2783</v>
      </c>
      <c r="G150" s="11">
        <f t="shared" si="4"/>
        <v>7.2583542939274159E-2</v>
      </c>
      <c r="H150" s="12">
        <v>16840</v>
      </c>
      <c r="I150" s="5">
        <f t="shared" si="5"/>
        <v>1</v>
      </c>
    </row>
    <row r="151" spans="1:9" x14ac:dyDescent="0.2">
      <c r="A151" s="14">
        <v>42</v>
      </c>
      <c r="B151" s="14" t="s">
        <v>13</v>
      </c>
      <c r="C151" s="14">
        <v>4209870</v>
      </c>
      <c r="D151" s="5" t="s">
        <v>162</v>
      </c>
      <c r="E151" s="12">
        <v>64</v>
      </c>
      <c r="F151" s="12">
        <v>414</v>
      </c>
      <c r="G151" s="11">
        <f t="shared" si="4"/>
        <v>0.15458937198067632</v>
      </c>
      <c r="H151" s="12">
        <v>2746</v>
      </c>
      <c r="I151" s="5">
        <f t="shared" si="5"/>
        <v>1</v>
      </c>
    </row>
    <row r="152" spans="1:9" x14ac:dyDescent="0.2">
      <c r="A152" s="14">
        <v>42</v>
      </c>
      <c r="B152" s="14" t="s">
        <v>13</v>
      </c>
      <c r="C152" s="14">
        <v>4208280</v>
      </c>
      <c r="D152" s="5" t="s">
        <v>163</v>
      </c>
      <c r="E152" s="12">
        <v>131</v>
      </c>
      <c r="F152" s="12">
        <v>680</v>
      </c>
      <c r="G152" s="11">
        <f t="shared" si="4"/>
        <v>0.19264705882352942</v>
      </c>
      <c r="H152" s="12">
        <v>7543</v>
      </c>
      <c r="I152" s="5">
        <f t="shared" si="5"/>
        <v>1</v>
      </c>
    </row>
    <row r="153" spans="1:9" x14ac:dyDescent="0.2">
      <c r="A153" s="14">
        <v>42</v>
      </c>
      <c r="B153" s="14" t="s">
        <v>13</v>
      </c>
      <c r="C153" s="14">
        <v>4209930</v>
      </c>
      <c r="D153" s="5" t="s">
        <v>164</v>
      </c>
      <c r="E153" s="12">
        <v>137</v>
      </c>
      <c r="F153" s="12">
        <v>811</v>
      </c>
      <c r="G153" s="11">
        <f t="shared" si="4"/>
        <v>0.16892725030826142</v>
      </c>
      <c r="H153" s="12">
        <v>5706</v>
      </c>
      <c r="I153" s="5">
        <f t="shared" si="5"/>
        <v>1</v>
      </c>
    </row>
    <row r="154" spans="1:9" x14ac:dyDescent="0.2">
      <c r="A154" s="14">
        <v>42</v>
      </c>
      <c r="B154" s="14" t="s">
        <v>13</v>
      </c>
      <c r="C154" s="14">
        <v>4209940</v>
      </c>
      <c r="D154" s="5" t="s">
        <v>165</v>
      </c>
      <c r="E154" s="12">
        <v>249</v>
      </c>
      <c r="F154" s="12">
        <v>1956</v>
      </c>
      <c r="G154" s="11">
        <f t="shared" si="4"/>
        <v>0.1273006134969325</v>
      </c>
      <c r="H154" s="12">
        <v>12085</v>
      </c>
      <c r="I154" s="5">
        <f t="shared" si="5"/>
        <v>1</v>
      </c>
    </row>
    <row r="155" spans="1:9" x14ac:dyDescent="0.2">
      <c r="A155" s="14">
        <v>42</v>
      </c>
      <c r="B155" s="14" t="s">
        <v>13</v>
      </c>
      <c r="C155" s="14">
        <v>4209960</v>
      </c>
      <c r="D155" s="5" t="s">
        <v>166</v>
      </c>
      <c r="E155" s="12">
        <v>100</v>
      </c>
      <c r="F155" s="12">
        <v>1094</v>
      </c>
      <c r="G155" s="11">
        <f t="shared" si="4"/>
        <v>9.1407678244972576E-2</v>
      </c>
      <c r="H155" s="12">
        <v>7981</v>
      </c>
      <c r="I155" s="5">
        <f t="shared" si="5"/>
        <v>1</v>
      </c>
    </row>
    <row r="156" spans="1:9" x14ac:dyDescent="0.2">
      <c r="A156" s="14">
        <v>42</v>
      </c>
      <c r="B156" s="14" t="s">
        <v>13</v>
      </c>
      <c r="C156" s="14">
        <v>4209990</v>
      </c>
      <c r="D156" s="5" t="s">
        <v>167</v>
      </c>
      <c r="E156" s="12">
        <v>333</v>
      </c>
      <c r="F156" s="12">
        <v>2363</v>
      </c>
      <c r="G156" s="11">
        <f t="shared" si="4"/>
        <v>0.14092255607278883</v>
      </c>
      <c r="H156" s="12">
        <v>14678</v>
      </c>
      <c r="I156" s="5">
        <f t="shared" si="5"/>
        <v>1</v>
      </c>
    </row>
    <row r="157" spans="1:9" x14ac:dyDescent="0.2">
      <c r="A157" s="14">
        <v>42</v>
      </c>
      <c r="B157" s="14" t="s">
        <v>13</v>
      </c>
      <c r="C157" s="14">
        <v>4210070</v>
      </c>
      <c r="D157" s="5" t="s">
        <v>168</v>
      </c>
      <c r="E157" s="12">
        <v>357</v>
      </c>
      <c r="F157" s="12">
        <v>5048</v>
      </c>
      <c r="G157" s="11">
        <f t="shared" si="4"/>
        <v>7.0721077654516643E-2</v>
      </c>
      <c r="H157" s="12">
        <v>29144</v>
      </c>
      <c r="I157" s="5">
        <f t="shared" si="5"/>
        <v>0</v>
      </c>
    </row>
    <row r="158" spans="1:9" x14ac:dyDescent="0.2">
      <c r="A158" s="14">
        <v>42</v>
      </c>
      <c r="B158" s="14" t="s">
        <v>13</v>
      </c>
      <c r="C158" s="14">
        <v>4210200</v>
      </c>
      <c r="D158" s="5" t="s">
        <v>169</v>
      </c>
      <c r="E158" s="12">
        <v>376</v>
      </c>
      <c r="F158" s="12">
        <v>2099</v>
      </c>
      <c r="G158" s="11">
        <f t="shared" si="4"/>
        <v>0.17913292043830395</v>
      </c>
      <c r="H158" s="12">
        <v>14866</v>
      </c>
      <c r="I158" s="5">
        <f t="shared" si="5"/>
        <v>1</v>
      </c>
    </row>
    <row r="159" spans="1:9" x14ac:dyDescent="0.2">
      <c r="A159" s="14">
        <v>42</v>
      </c>
      <c r="B159" s="14" t="s">
        <v>13</v>
      </c>
      <c r="C159" s="14">
        <v>4210230</v>
      </c>
      <c r="D159" s="5" t="s">
        <v>170</v>
      </c>
      <c r="E159" s="12">
        <v>204</v>
      </c>
      <c r="F159" s="12">
        <v>3786</v>
      </c>
      <c r="G159" s="11">
        <f t="shared" si="4"/>
        <v>5.388272583201268E-2</v>
      </c>
      <c r="H159" s="12">
        <v>23629</v>
      </c>
      <c r="I159" s="5">
        <f t="shared" si="5"/>
        <v>0</v>
      </c>
    </row>
    <row r="160" spans="1:9" x14ac:dyDescent="0.2">
      <c r="A160" s="14">
        <v>42</v>
      </c>
      <c r="B160" s="14" t="s">
        <v>13</v>
      </c>
      <c r="C160" s="14">
        <v>4210350</v>
      </c>
      <c r="D160" s="5" t="s">
        <v>171</v>
      </c>
      <c r="E160" s="12">
        <v>147</v>
      </c>
      <c r="F160" s="12">
        <v>1055</v>
      </c>
      <c r="G160" s="11">
        <f t="shared" si="4"/>
        <v>0.13933649289099526</v>
      </c>
      <c r="H160" s="12">
        <v>7522</v>
      </c>
      <c r="I160" s="5">
        <f t="shared" si="5"/>
        <v>1</v>
      </c>
    </row>
    <row r="161" spans="1:9" x14ac:dyDescent="0.2">
      <c r="A161" s="14">
        <v>42</v>
      </c>
      <c r="B161" s="14" t="s">
        <v>13</v>
      </c>
      <c r="C161" s="14">
        <v>4210380</v>
      </c>
      <c r="D161" s="5" t="s">
        <v>172</v>
      </c>
      <c r="E161" s="12">
        <v>213</v>
      </c>
      <c r="F161" s="12">
        <v>1492</v>
      </c>
      <c r="G161" s="11">
        <f t="shared" si="4"/>
        <v>0.14276139410187669</v>
      </c>
      <c r="H161" s="12">
        <v>10744</v>
      </c>
      <c r="I161" s="5">
        <f t="shared" si="5"/>
        <v>1</v>
      </c>
    </row>
    <row r="162" spans="1:9" x14ac:dyDescent="0.2">
      <c r="A162" s="14">
        <v>42</v>
      </c>
      <c r="B162" s="14" t="s">
        <v>13</v>
      </c>
      <c r="C162" s="14">
        <v>4210440</v>
      </c>
      <c r="D162" s="5" t="s">
        <v>173</v>
      </c>
      <c r="E162" s="12">
        <v>119</v>
      </c>
      <c r="F162" s="12">
        <v>2036</v>
      </c>
      <c r="G162" s="11">
        <f t="shared" si="4"/>
        <v>5.8447937131630649E-2</v>
      </c>
      <c r="H162" s="12">
        <v>12334</v>
      </c>
      <c r="I162" s="5">
        <f t="shared" si="5"/>
        <v>1</v>
      </c>
    </row>
    <row r="163" spans="1:9" x14ac:dyDescent="0.2">
      <c r="A163" s="14">
        <v>42</v>
      </c>
      <c r="B163" s="14" t="s">
        <v>13</v>
      </c>
      <c r="C163" s="14">
        <v>4210530</v>
      </c>
      <c r="D163" s="5" t="s">
        <v>174</v>
      </c>
      <c r="E163" s="12">
        <v>72</v>
      </c>
      <c r="F163" s="12">
        <v>292</v>
      </c>
      <c r="G163" s="11">
        <f t="shared" si="4"/>
        <v>0.24657534246575341</v>
      </c>
      <c r="H163" s="12">
        <v>2759</v>
      </c>
      <c r="I163" s="5">
        <f t="shared" si="5"/>
        <v>1</v>
      </c>
    </row>
    <row r="164" spans="1:9" x14ac:dyDescent="0.2">
      <c r="A164" s="14">
        <v>42</v>
      </c>
      <c r="B164" s="14" t="s">
        <v>13</v>
      </c>
      <c r="C164" s="14">
        <v>4210590</v>
      </c>
      <c r="D164" s="5" t="s">
        <v>175</v>
      </c>
      <c r="E164" s="12">
        <v>184</v>
      </c>
      <c r="F164" s="12">
        <v>5119</v>
      </c>
      <c r="G164" s="11">
        <f t="shared" si="4"/>
        <v>3.5944520414143387E-2</v>
      </c>
      <c r="H164" s="12">
        <v>30607</v>
      </c>
      <c r="I164" s="5">
        <f t="shared" si="5"/>
        <v>0</v>
      </c>
    </row>
    <row r="165" spans="1:9" x14ac:dyDescent="0.2">
      <c r="A165" s="14">
        <v>42</v>
      </c>
      <c r="B165" s="14" t="s">
        <v>13</v>
      </c>
      <c r="C165" s="14">
        <v>4210620</v>
      </c>
      <c r="D165" s="5" t="s">
        <v>176</v>
      </c>
      <c r="E165" s="12">
        <v>626</v>
      </c>
      <c r="F165" s="12">
        <v>4104</v>
      </c>
      <c r="G165" s="11">
        <f t="shared" si="4"/>
        <v>0.15253411306042886</v>
      </c>
      <c r="H165" s="12">
        <v>31424</v>
      </c>
      <c r="I165" s="5">
        <f t="shared" si="5"/>
        <v>0</v>
      </c>
    </row>
    <row r="166" spans="1:9" x14ac:dyDescent="0.2">
      <c r="A166" s="14">
        <v>42</v>
      </c>
      <c r="B166" s="14" t="s">
        <v>13</v>
      </c>
      <c r="C166" s="14">
        <v>4210650</v>
      </c>
      <c r="D166" s="5" t="s">
        <v>177</v>
      </c>
      <c r="E166" s="12">
        <v>268</v>
      </c>
      <c r="F166" s="12">
        <v>2341</v>
      </c>
      <c r="G166" s="11">
        <f t="shared" si="4"/>
        <v>0.11448099102947458</v>
      </c>
      <c r="H166" s="12">
        <v>15669</v>
      </c>
      <c r="I166" s="5">
        <f t="shared" si="5"/>
        <v>1</v>
      </c>
    </row>
    <row r="167" spans="1:9" x14ac:dyDescent="0.2">
      <c r="A167" s="14">
        <v>42</v>
      </c>
      <c r="B167" s="14" t="s">
        <v>13</v>
      </c>
      <c r="C167" s="14">
        <v>4210710</v>
      </c>
      <c r="D167" s="5" t="s">
        <v>178</v>
      </c>
      <c r="E167" s="12">
        <v>438</v>
      </c>
      <c r="F167" s="12">
        <v>3399</v>
      </c>
      <c r="G167" s="11">
        <f t="shared" si="4"/>
        <v>0.12886142983230361</v>
      </c>
      <c r="H167" s="12">
        <v>27890</v>
      </c>
      <c r="I167" s="5">
        <f t="shared" si="5"/>
        <v>0</v>
      </c>
    </row>
    <row r="168" spans="1:9" x14ac:dyDescent="0.2">
      <c r="A168" s="14">
        <v>42</v>
      </c>
      <c r="B168" s="14" t="s">
        <v>13</v>
      </c>
      <c r="C168" s="14">
        <v>4210740</v>
      </c>
      <c r="D168" s="5" t="s">
        <v>179</v>
      </c>
      <c r="E168" s="12">
        <v>319</v>
      </c>
      <c r="F168" s="12">
        <v>1764</v>
      </c>
      <c r="G168" s="11">
        <f t="shared" si="4"/>
        <v>0.18083900226757368</v>
      </c>
      <c r="H168" s="12">
        <v>10723</v>
      </c>
      <c r="I168" s="5">
        <f t="shared" si="5"/>
        <v>1</v>
      </c>
    </row>
    <row r="169" spans="1:9" x14ac:dyDescent="0.2">
      <c r="A169" s="14">
        <v>42</v>
      </c>
      <c r="B169" s="14" t="s">
        <v>13</v>
      </c>
      <c r="C169" s="14">
        <v>4210830</v>
      </c>
      <c r="D169" s="5" t="s">
        <v>180</v>
      </c>
      <c r="E169" s="12">
        <v>142</v>
      </c>
      <c r="F169" s="12">
        <v>755</v>
      </c>
      <c r="G169" s="11">
        <f t="shared" si="4"/>
        <v>0.18807947019867549</v>
      </c>
      <c r="H169" s="12">
        <v>5081</v>
      </c>
      <c r="I169" s="5">
        <f t="shared" si="5"/>
        <v>1</v>
      </c>
    </row>
    <row r="170" spans="1:9" x14ac:dyDescent="0.2">
      <c r="A170" s="14">
        <v>42</v>
      </c>
      <c r="B170" s="14" t="s">
        <v>13</v>
      </c>
      <c r="C170" s="14">
        <v>4210860</v>
      </c>
      <c r="D170" s="5" t="s">
        <v>181</v>
      </c>
      <c r="E170" s="12">
        <v>467</v>
      </c>
      <c r="F170" s="12">
        <v>4733</v>
      </c>
      <c r="G170" s="11">
        <f t="shared" si="4"/>
        <v>9.8668920346503278E-2</v>
      </c>
      <c r="H170" s="12">
        <v>31660</v>
      </c>
      <c r="I170" s="5">
        <f t="shared" si="5"/>
        <v>0</v>
      </c>
    </row>
    <row r="171" spans="1:9" x14ac:dyDescent="0.2">
      <c r="A171" s="14">
        <v>42</v>
      </c>
      <c r="B171" s="14" t="s">
        <v>13</v>
      </c>
      <c r="C171" s="14">
        <v>4210870</v>
      </c>
      <c r="D171" s="5" t="s">
        <v>182</v>
      </c>
      <c r="E171" s="12">
        <v>316</v>
      </c>
      <c r="F171" s="12">
        <v>5788</v>
      </c>
      <c r="G171" s="11">
        <f t="shared" si="4"/>
        <v>5.4595715272978573E-2</v>
      </c>
      <c r="H171" s="12">
        <v>34884</v>
      </c>
      <c r="I171" s="5">
        <f t="shared" si="5"/>
        <v>0</v>
      </c>
    </row>
    <row r="172" spans="1:9" x14ac:dyDescent="0.2">
      <c r="A172" s="14">
        <v>42</v>
      </c>
      <c r="B172" s="14" t="s">
        <v>13</v>
      </c>
      <c r="C172" s="14">
        <v>4210950</v>
      </c>
      <c r="D172" s="5" t="s">
        <v>183</v>
      </c>
      <c r="E172" s="12">
        <v>1552</v>
      </c>
      <c r="F172" s="12">
        <v>3709</v>
      </c>
      <c r="G172" s="11">
        <f t="shared" si="4"/>
        <v>0.41844162847128608</v>
      </c>
      <c r="H172" s="12">
        <v>24368</v>
      </c>
      <c r="I172" s="5">
        <f t="shared" si="5"/>
        <v>0</v>
      </c>
    </row>
    <row r="173" spans="1:9" x14ac:dyDescent="0.2">
      <c r="A173" s="14">
        <v>42</v>
      </c>
      <c r="B173" s="14" t="s">
        <v>13</v>
      </c>
      <c r="C173" s="14">
        <v>4210980</v>
      </c>
      <c r="D173" s="5" t="s">
        <v>184</v>
      </c>
      <c r="E173" s="12">
        <v>451</v>
      </c>
      <c r="F173" s="12">
        <v>4146</v>
      </c>
      <c r="G173" s="11">
        <f t="shared" si="4"/>
        <v>0.10877954655089242</v>
      </c>
      <c r="H173" s="12">
        <v>29782</v>
      </c>
      <c r="I173" s="5">
        <f t="shared" si="5"/>
        <v>0</v>
      </c>
    </row>
    <row r="174" spans="1:9" x14ac:dyDescent="0.2">
      <c r="A174" s="14">
        <v>42</v>
      </c>
      <c r="B174" s="14" t="s">
        <v>13</v>
      </c>
      <c r="C174" s="14">
        <v>4216290</v>
      </c>
      <c r="D174" s="5" t="s">
        <v>185</v>
      </c>
      <c r="E174" s="12">
        <v>525</v>
      </c>
      <c r="F174" s="12">
        <v>2676</v>
      </c>
      <c r="G174" s="11">
        <f t="shared" si="4"/>
        <v>0.1961883408071749</v>
      </c>
      <c r="H174" s="12">
        <v>18115</v>
      </c>
      <c r="I174" s="5">
        <f t="shared" si="5"/>
        <v>1</v>
      </c>
    </row>
    <row r="175" spans="1:9" x14ac:dyDescent="0.2">
      <c r="A175" s="14">
        <v>42</v>
      </c>
      <c r="B175" s="14" t="s">
        <v>13</v>
      </c>
      <c r="C175" s="14">
        <v>4211010</v>
      </c>
      <c r="D175" s="5" t="s">
        <v>186</v>
      </c>
      <c r="E175" s="12">
        <v>306</v>
      </c>
      <c r="F175" s="12">
        <v>3566</v>
      </c>
      <c r="G175" s="11">
        <f t="shared" si="4"/>
        <v>8.5810431856421759E-2</v>
      </c>
      <c r="H175" s="12">
        <v>20075</v>
      </c>
      <c r="I175" s="5">
        <f t="shared" si="5"/>
        <v>0</v>
      </c>
    </row>
    <row r="176" spans="1:9" x14ac:dyDescent="0.2">
      <c r="A176" s="14">
        <v>42</v>
      </c>
      <c r="B176" s="14" t="s">
        <v>13</v>
      </c>
      <c r="C176" s="14">
        <v>4210920</v>
      </c>
      <c r="D176" s="5" t="s">
        <v>187</v>
      </c>
      <c r="E176" s="12">
        <v>561</v>
      </c>
      <c r="F176" s="12">
        <v>3102</v>
      </c>
      <c r="G176" s="11">
        <f t="shared" si="4"/>
        <v>0.18085106382978725</v>
      </c>
      <c r="H176" s="12">
        <v>25563</v>
      </c>
      <c r="I176" s="5">
        <f t="shared" si="5"/>
        <v>0</v>
      </c>
    </row>
    <row r="177" spans="1:9" x14ac:dyDescent="0.2">
      <c r="A177" s="14">
        <v>42</v>
      </c>
      <c r="B177" s="14" t="s">
        <v>13</v>
      </c>
      <c r="C177" s="14">
        <v>4211160</v>
      </c>
      <c r="D177" s="5" t="s">
        <v>188</v>
      </c>
      <c r="E177" s="12">
        <v>194</v>
      </c>
      <c r="F177" s="12">
        <v>1363</v>
      </c>
      <c r="G177" s="11">
        <f t="shared" si="4"/>
        <v>0.14233308877476156</v>
      </c>
      <c r="H177" s="12">
        <v>10167</v>
      </c>
      <c r="I177" s="5">
        <f t="shared" si="5"/>
        <v>1</v>
      </c>
    </row>
    <row r="178" spans="1:9" x14ac:dyDescent="0.2">
      <c r="A178" s="14">
        <v>42</v>
      </c>
      <c r="B178" s="14" t="s">
        <v>13</v>
      </c>
      <c r="C178" s="14">
        <v>4211190</v>
      </c>
      <c r="D178" s="5" t="s">
        <v>189</v>
      </c>
      <c r="E178" s="12">
        <v>79</v>
      </c>
      <c r="F178" s="12">
        <v>943</v>
      </c>
      <c r="G178" s="11">
        <f t="shared" si="4"/>
        <v>8.3775185577942737E-2</v>
      </c>
      <c r="H178" s="12">
        <v>5576</v>
      </c>
      <c r="I178" s="5">
        <f t="shared" si="5"/>
        <v>1</v>
      </c>
    </row>
    <row r="179" spans="1:9" x14ac:dyDescent="0.2">
      <c r="A179" s="14">
        <v>42</v>
      </c>
      <c r="B179" s="14" t="s">
        <v>13</v>
      </c>
      <c r="C179" s="14">
        <v>4211220</v>
      </c>
      <c r="D179" s="5" t="s">
        <v>190</v>
      </c>
      <c r="E179" s="12">
        <v>224</v>
      </c>
      <c r="F179" s="12">
        <v>2374</v>
      </c>
      <c r="G179" s="11">
        <f t="shared" si="4"/>
        <v>9.4355518112889641E-2</v>
      </c>
      <c r="H179" s="12">
        <v>16551</v>
      </c>
      <c r="I179" s="5">
        <f t="shared" si="5"/>
        <v>1</v>
      </c>
    </row>
    <row r="180" spans="1:9" x14ac:dyDescent="0.2">
      <c r="A180" s="14">
        <v>42</v>
      </c>
      <c r="B180" s="14" t="s">
        <v>13</v>
      </c>
      <c r="C180" s="14">
        <v>4211310</v>
      </c>
      <c r="D180" s="5" t="s">
        <v>191</v>
      </c>
      <c r="E180" s="12">
        <v>103</v>
      </c>
      <c r="F180" s="12">
        <v>1134</v>
      </c>
      <c r="G180" s="11">
        <f t="shared" si="4"/>
        <v>9.0828924162257491E-2</v>
      </c>
      <c r="H180" s="12">
        <v>7263</v>
      </c>
      <c r="I180" s="5">
        <f t="shared" si="5"/>
        <v>1</v>
      </c>
    </row>
    <row r="181" spans="1:9" x14ac:dyDescent="0.2">
      <c r="A181" s="14">
        <v>42</v>
      </c>
      <c r="B181" s="14" t="s">
        <v>13</v>
      </c>
      <c r="C181" s="14">
        <v>4211340</v>
      </c>
      <c r="D181" s="5" t="s">
        <v>192</v>
      </c>
      <c r="E181" s="12">
        <v>288</v>
      </c>
      <c r="F181" s="12">
        <v>2575</v>
      </c>
      <c r="G181" s="11">
        <f t="shared" si="4"/>
        <v>0.11184466019417476</v>
      </c>
      <c r="H181" s="12">
        <v>17679</v>
      </c>
      <c r="I181" s="5">
        <f t="shared" si="5"/>
        <v>1</v>
      </c>
    </row>
    <row r="182" spans="1:9" x14ac:dyDescent="0.2">
      <c r="A182" s="14">
        <v>42</v>
      </c>
      <c r="B182" s="14" t="s">
        <v>13</v>
      </c>
      <c r="C182" s="14">
        <v>4211400</v>
      </c>
      <c r="D182" s="5" t="s">
        <v>193</v>
      </c>
      <c r="E182" s="12">
        <v>119</v>
      </c>
      <c r="F182" s="12">
        <v>3187</v>
      </c>
      <c r="G182" s="11">
        <f t="shared" si="4"/>
        <v>3.7339190461248825E-2</v>
      </c>
      <c r="H182" s="12">
        <v>18294</v>
      </c>
      <c r="I182" s="5">
        <f t="shared" si="5"/>
        <v>1</v>
      </c>
    </row>
    <row r="183" spans="1:9" x14ac:dyDescent="0.2">
      <c r="A183" s="14">
        <v>42</v>
      </c>
      <c r="B183" s="14" t="s">
        <v>13</v>
      </c>
      <c r="C183" s="14">
        <v>4211420</v>
      </c>
      <c r="D183" s="5" t="s">
        <v>194</v>
      </c>
      <c r="E183" s="12">
        <v>539</v>
      </c>
      <c r="F183" s="12">
        <v>2424</v>
      </c>
      <c r="G183" s="11">
        <f t="shared" si="4"/>
        <v>0.22235973597359737</v>
      </c>
      <c r="H183" s="12">
        <v>15591</v>
      </c>
      <c r="I183" s="5">
        <f t="shared" si="5"/>
        <v>1</v>
      </c>
    </row>
    <row r="184" spans="1:9" x14ac:dyDescent="0.2">
      <c r="A184" s="14">
        <v>42</v>
      </c>
      <c r="B184" s="14" t="s">
        <v>13</v>
      </c>
      <c r="C184" s="14">
        <v>4211450</v>
      </c>
      <c r="D184" s="5" t="s">
        <v>195</v>
      </c>
      <c r="E184" s="12">
        <v>353</v>
      </c>
      <c r="F184" s="12">
        <v>2195</v>
      </c>
      <c r="G184" s="11">
        <f t="shared" si="4"/>
        <v>0.16082004555808657</v>
      </c>
      <c r="H184" s="12">
        <v>16510</v>
      </c>
      <c r="I184" s="5">
        <f t="shared" si="5"/>
        <v>1</v>
      </c>
    </row>
    <row r="185" spans="1:9" x14ac:dyDescent="0.2">
      <c r="A185" s="14">
        <v>42</v>
      </c>
      <c r="B185" s="14" t="s">
        <v>13</v>
      </c>
      <c r="C185" s="14">
        <v>4211490</v>
      </c>
      <c r="D185" s="5" t="s">
        <v>196</v>
      </c>
      <c r="E185" s="12">
        <v>214</v>
      </c>
      <c r="F185" s="12">
        <v>2473</v>
      </c>
      <c r="G185" s="11">
        <f t="shared" si="4"/>
        <v>8.6534573392640521E-2</v>
      </c>
      <c r="H185" s="12">
        <v>16521</v>
      </c>
      <c r="I185" s="5">
        <f t="shared" si="5"/>
        <v>1</v>
      </c>
    </row>
    <row r="186" spans="1:9" x14ac:dyDescent="0.2">
      <c r="A186" s="14">
        <v>42</v>
      </c>
      <c r="B186" s="14" t="s">
        <v>13</v>
      </c>
      <c r="C186" s="14">
        <v>4211520</v>
      </c>
      <c r="D186" s="5" t="s">
        <v>197</v>
      </c>
      <c r="E186" s="12">
        <v>79</v>
      </c>
      <c r="F186" s="12">
        <v>372</v>
      </c>
      <c r="G186" s="11">
        <f t="shared" si="4"/>
        <v>0.21236559139784947</v>
      </c>
      <c r="H186" s="12">
        <v>2183</v>
      </c>
      <c r="I186" s="5">
        <f t="shared" si="5"/>
        <v>1</v>
      </c>
    </row>
    <row r="187" spans="1:9" x14ac:dyDescent="0.2">
      <c r="A187" s="14">
        <v>42</v>
      </c>
      <c r="B187" s="14" t="s">
        <v>13</v>
      </c>
      <c r="C187" s="14">
        <v>4211580</v>
      </c>
      <c r="D187" s="5" t="s">
        <v>198</v>
      </c>
      <c r="E187" s="12">
        <v>3030</v>
      </c>
      <c r="F187" s="12">
        <v>9020</v>
      </c>
      <c r="G187" s="11">
        <f t="shared" si="4"/>
        <v>0.33592017738359203</v>
      </c>
      <c r="H187" s="12">
        <v>50274</v>
      </c>
      <c r="I187" s="5">
        <f t="shared" si="5"/>
        <v>0</v>
      </c>
    </row>
    <row r="188" spans="1:9" x14ac:dyDescent="0.2">
      <c r="A188" s="14">
        <v>42</v>
      </c>
      <c r="B188" s="14" t="s">
        <v>13</v>
      </c>
      <c r="C188" s="14">
        <v>4211610</v>
      </c>
      <c r="D188" s="5" t="s">
        <v>199</v>
      </c>
      <c r="E188" s="12">
        <v>334</v>
      </c>
      <c r="F188" s="12">
        <v>5654</v>
      </c>
      <c r="G188" s="11">
        <f t="shared" si="4"/>
        <v>5.9073222497347012E-2</v>
      </c>
      <c r="H188" s="12">
        <v>34966</v>
      </c>
      <c r="I188" s="5">
        <f t="shared" si="5"/>
        <v>0</v>
      </c>
    </row>
    <row r="189" spans="1:9" x14ac:dyDescent="0.2">
      <c r="A189" s="14">
        <v>42</v>
      </c>
      <c r="B189" s="14" t="s">
        <v>13</v>
      </c>
      <c r="C189" s="14">
        <v>4211670</v>
      </c>
      <c r="D189" s="5" t="s">
        <v>200</v>
      </c>
      <c r="E189" s="12">
        <v>296</v>
      </c>
      <c r="F189" s="12">
        <v>8564</v>
      </c>
      <c r="G189" s="11">
        <f t="shared" si="4"/>
        <v>3.4563288183092011E-2</v>
      </c>
      <c r="H189" s="12">
        <v>50170</v>
      </c>
      <c r="I189" s="5">
        <f t="shared" si="5"/>
        <v>0</v>
      </c>
    </row>
    <row r="190" spans="1:9" x14ac:dyDescent="0.2">
      <c r="A190" s="14">
        <v>42</v>
      </c>
      <c r="B190" s="14" t="s">
        <v>13</v>
      </c>
      <c r="C190" s="14">
        <v>4211700</v>
      </c>
      <c r="D190" s="5" t="s">
        <v>201</v>
      </c>
      <c r="E190" s="12">
        <v>2476</v>
      </c>
      <c r="F190" s="12">
        <v>13075</v>
      </c>
      <c r="G190" s="11">
        <f t="shared" si="4"/>
        <v>0.18936902485659657</v>
      </c>
      <c r="H190" s="12">
        <v>78914</v>
      </c>
      <c r="I190" s="5">
        <f t="shared" si="5"/>
        <v>0</v>
      </c>
    </row>
    <row r="191" spans="1:9" x14ac:dyDescent="0.2">
      <c r="A191" s="14">
        <v>42</v>
      </c>
      <c r="B191" s="14" t="s">
        <v>13</v>
      </c>
      <c r="C191" s="14">
        <v>4211760</v>
      </c>
      <c r="D191" s="5" t="s">
        <v>202</v>
      </c>
      <c r="E191" s="12">
        <v>635</v>
      </c>
      <c r="F191" s="12">
        <v>6056</v>
      </c>
      <c r="G191" s="11">
        <f t="shared" si="4"/>
        <v>0.1048546895640687</v>
      </c>
      <c r="H191" s="12">
        <v>48407</v>
      </c>
      <c r="I191" s="5">
        <f t="shared" si="5"/>
        <v>0</v>
      </c>
    </row>
    <row r="192" spans="1:9" x14ac:dyDescent="0.2">
      <c r="A192" s="14">
        <v>42</v>
      </c>
      <c r="B192" s="14" t="s">
        <v>13</v>
      </c>
      <c r="C192" s="14">
        <v>4211790</v>
      </c>
      <c r="D192" s="5" t="s">
        <v>203</v>
      </c>
      <c r="E192" s="12">
        <v>543</v>
      </c>
      <c r="F192" s="12">
        <v>8551</v>
      </c>
      <c r="G192" s="11">
        <f t="shared" si="4"/>
        <v>6.3501344871944795E-2</v>
      </c>
      <c r="H192" s="12">
        <v>50975</v>
      </c>
      <c r="I192" s="5">
        <f t="shared" si="5"/>
        <v>0</v>
      </c>
    </row>
    <row r="193" spans="1:9" x14ac:dyDescent="0.2">
      <c r="A193" s="14">
        <v>42</v>
      </c>
      <c r="B193" s="14" t="s">
        <v>13</v>
      </c>
      <c r="C193" s="14">
        <v>4211820</v>
      </c>
      <c r="D193" s="5" t="s">
        <v>204</v>
      </c>
      <c r="E193" s="12">
        <v>275</v>
      </c>
      <c r="F193" s="12">
        <v>2121</v>
      </c>
      <c r="G193" s="11">
        <f t="shared" si="4"/>
        <v>0.12965582272512965</v>
      </c>
      <c r="H193" s="12">
        <v>16130</v>
      </c>
      <c r="I193" s="5">
        <f t="shared" si="5"/>
        <v>1</v>
      </c>
    </row>
    <row r="194" spans="1:9" x14ac:dyDescent="0.2">
      <c r="A194" s="14">
        <v>42</v>
      </c>
      <c r="B194" s="14" t="s">
        <v>13</v>
      </c>
      <c r="C194" s="14">
        <v>4211880</v>
      </c>
      <c r="D194" s="5" t="s">
        <v>205</v>
      </c>
      <c r="E194" s="12">
        <v>610</v>
      </c>
      <c r="F194" s="12">
        <v>2710</v>
      </c>
      <c r="G194" s="11">
        <f t="shared" si="4"/>
        <v>0.22509225092250923</v>
      </c>
      <c r="H194" s="12">
        <v>19760</v>
      </c>
      <c r="I194" s="5">
        <f t="shared" si="5"/>
        <v>1</v>
      </c>
    </row>
    <row r="195" spans="1:9" x14ac:dyDescent="0.2">
      <c r="A195" s="14">
        <v>42</v>
      </c>
      <c r="B195" s="14" t="s">
        <v>13</v>
      </c>
      <c r="C195" s="14">
        <v>4211940</v>
      </c>
      <c r="D195" s="5" t="s">
        <v>206</v>
      </c>
      <c r="E195" s="12">
        <v>355</v>
      </c>
      <c r="F195" s="12">
        <v>3820</v>
      </c>
      <c r="G195" s="11">
        <f t="shared" ref="G195:G258" si="6">IF(F195&gt;0,E195/F195,0)</f>
        <v>9.293193717277487E-2</v>
      </c>
      <c r="H195" s="12">
        <v>26630</v>
      </c>
      <c r="I195" s="5">
        <f t="shared" si="5"/>
        <v>0</v>
      </c>
    </row>
    <row r="196" spans="1:9" x14ac:dyDescent="0.2">
      <c r="A196" s="14">
        <v>42</v>
      </c>
      <c r="B196" s="14" t="s">
        <v>13</v>
      </c>
      <c r="C196" s="14">
        <v>4213290</v>
      </c>
      <c r="D196" s="5" t="s">
        <v>207</v>
      </c>
      <c r="E196" s="12">
        <v>128</v>
      </c>
      <c r="F196" s="12">
        <v>839</v>
      </c>
      <c r="G196" s="11">
        <f t="shared" si="6"/>
        <v>0.15256257449344457</v>
      </c>
      <c r="H196" s="12">
        <v>6094</v>
      </c>
      <c r="I196" s="5">
        <f t="shared" ref="I196:I259" si="7">IF(H196&lt;20000,1,0)</f>
        <v>1</v>
      </c>
    </row>
    <row r="197" spans="1:9" x14ac:dyDescent="0.2">
      <c r="A197" s="14">
        <v>42</v>
      </c>
      <c r="B197" s="14" t="s">
        <v>13</v>
      </c>
      <c r="C197" s="14">
        <v>4212030</v>
      </c>
      <c r="D197" s="5" t="s">
        <v>208</v>
      </c>
      <c r="E197" s="12">
        <v>234</v>
      </c>
      <c r="F197" s="12">
        <v>2640</v>
      </c>
      <c r="G197" s="11">
        <f t="shared" si="6"/>
        <v>8.8636363636363638E-2</v>
      </c>
      <c r="H197" s="12">
        <v>18340</v>
      </c>
      <c r="I197" s="5">
        <f t="shared" si="7"/>
        <v>1</v>
      </c>
    </row>
    <row r="198" spans="1:9" x14ac:dyDescent="0.2">
      <c r="A198" s="14">
        <v>42</v>
      </c>
      <c r="B198" s="14" t="s">
        <v>13</v>
      </c>
      <c r="C198" s="14">
        <v>4212090</v>
      </c>
      <c r="D198" s="5" t="s">
        <v>209</v>
      </c>
      <c r="E198" s="12">
        <v>359</v>
      </c>
      <c r="F198" s="12">
        <v>2170</v>
      </c>
      <c r="G198" s="11">
        <f t="shared" si="6"/>
        <v>0.16543778801843317</v>
      </c>
      <c r="H198" s="12">
        <v>19922</v>
      </c>
      <c r="I198" s="5">
        <f t="shared" si="7"/>
        <v>1</v>
      </c>
    </row>
    <row r="199" spans="1:9" x14ac:dyDescent="0.2">
      <c r="A199" s="14">
        <v>42</v>
      </c>
      <c r="B199" s="14" t="s">
        <v>13</v>
      </c>
      <c r="C199" s="14">
        <v>4212150</v>
      </c>
      <c r="D199" s="5" t="s">
        <v>210</v>
      </c>
      <c r="E199" s="12">
        <v>427</v>
      </c>
      <c r="F199" s="12">
        <v>3313</v>
      </c>
      <c r="G199" s="11">
        <f t="shared" si="6"/>
        <v>0.12888620585571989</v>
      </c>
      <c r="H199" s="12">
        <v>32103</v>
      </c>
      <c r="I199" s="5">
        <f t="shared" si="7"/>
        <v>0</v>
      </c>
    </row>
    <row r="200" spans="1:9" x14ac:dyDescent="0.2">
      <c r="A200" s="14">
        <v>42</v>
      </c>
      <c r="B200" s="14" t="s">
        <v>13</v>
      </c>
      <c r="C200" s="14">
        <v>4212170</v>
      </c>
      <c r="D200" s="5" t="s">
        <v>211</v>
      </c>
      <c r="E200" s="12">
        <v>520</v>
      </c>
      <c r="F200" s="12">
        <v>3634</v>
      </c>
      <c r="G200" s="11">
        <f t="shared" si="6"/>
        <v>0.14309301045679693</v>
      </c>
      <c r="H200" s="12">
        <v>23454</v>
      </c>
      <c r="I200" s="5">
        <f t="shared" si="7"/>
        <v>0</v>
      </c>
    </row>
    <row r="201" spans="1:9" x14ac:dyDescent="0.2">
      <c r="A201" s="14">
        <v>42</v>
      </c>
      <c r="B201" s="14" t="s">
        <v>13</v>
      </c>
      <c r="C201" s="14">
        <v>4212210</v>
      </c>
      <c r="D201" s="5" t="s">
        <v>212</v>
      </c>
      <c r="E201" s="12">
        <v>292</v>
      </c>
      <c r="F201" s="12">
        <v>1266</v>
      </c>
      <c r="G201" s="11">
        <f t="shared" si="6"/>
        <v>0.23064770932069512</v>
      </c>
      <c r="H201" s="12">
        <v>6994</v>
      </c>
      <c r="I201" s="5">
        <f t="shared" si="7"/>
        <v>1</v>
      </c>
    </row>
    <row r="202" spans="1:9" x14ac:dyDescent="0.2">
      <c r="A202" s="14">
        <v>42</v>
      </c>
      <c r="B202" s="14" t="s">
        <v>13</v>
      </c>
      <c r="C202" s="14">
        <v>4212300</v>
      </c>
      <c r="D202" s="5" t="s">
        <v>213</v>
      </c>
      <c r="E202" s="12">
        <v>82</v>
      </c>
      <c r="F202" s="12">
        <v>469</v>
      </c>
      <c r="G202" s="11">
        <f t="shared" si="6"/>
        <v>0.17484008528784648</v>
      </c>
      <c r="H202" s="12">
        <v>3872</v>
      </c>
      <c r="I202" s="5">
        <f t="shared" si="7"/>
        <v>1</v>
      </c>
    </row>
    <row r="203" spans="1:9" x14ac:dyDescent="0.2">
      <c r="A203" s="14">
        <v>42</v>
      </c>
      <c r="B203" s="14" t="s">
        <v>13</v>
      </c>
      <c r="C203" s="14">
        <v>4212330</v>
      </c>
      <c r="D203" s="5" t="s">
        <v>214</v>
      </c>
      <c r="E203" s="12">
        <v>345</v>
      </c>
      <c r="F203" s="12">
        <v>1184</v>
      </c>
      <c r="G203" s="11">
        <f t="shared" si="6"/>
        <v>0.29138513513513514</v>
      </c>
      <c r="H203" s="12">
        <v>8673</v>
      </c>
      <c r="I203" s="5">
        <f t="shared" si="7"/>
        <v>1</v>
      </c>
    </row>
    <row r="204" spans="1:9" x14ac:dyDescent="0.2">
      <c r="A204" s="14">
        <v>42</v>
      </c>
      <c r="B204" s="14" t="s">
        <v>13</v>
      </c>
      <c r="C204" s="14">
        <v>4212390</v>
      </c>
      <c r="D204" s="5" t="s">
        <v>215</v>
      </c>
      <c r="E204" s="12">
        <v>123</v>
      </c>
      <c r="F204" s="12">
        <v>823</v>
      </c>
      <c r="G204" s="11">
        <f t="shared" si="6"/>
        <v>0.14945321992709598</v>
      </c>
      <c r="H204" s="12">
        <v>5476</v>
      </c>
      <c r="I204" s="5">
        <f t="shared" si="7"/>
        <v>1</v>
      </c>
    </row>
    <row r="205" spans="1:9" x14ac:dyDescent="0.2">
      <c r="A205" s="14">
        <v>42</v>
      </c>
      <c r="B205" s="14" t="s">
        <v>13</v>
      </c>
      <c r="C205" s="14">
        <v>4212420</v>
      </c>
      <c r="D205" s="5" t="s">
        <v>216</v>
      </c>
      <c r="E205" s="12">
        <v>42</v>
      </c>
      <c r="F205" s="12">
        <v>855</v>
      </c>
      <c r="G205" s="11">
        <f t="shared" si="6"/>
        <v>4.912280701754386E-2</v>
      </c>
      <c r="H205" s="12">
        <v>4741</v>
      </c>
      <c r="I205" s="5">
        <f t="shared" si="7"/>
        <v>1</v>
      </c>
    </row>
    <row r="206" spans="1:9" x14ac:dyDescent="0.2">
      <c r="A206" s="14">
        <v>42</v>
      </c>
      <c r="B206" s="14" t="s">
        <v>13</v>
      </c>
      <c r="C206" s="14">
        <v>4212480</v>
      </c>
      <c r="D206" s="5" t="s">
        <v>217</v>
      </c>
      <c r="E206" s="12">
        <v>333</v>
      </c>
      <c r="F206" s="12">
        <v>2857</v>
      </c>
      <c r="G206" s="11">
        <f t="shared" si="6"/>
        <v>0.11655582779138957</v>
      </c>
      <c r="H206" s="12">
        <v>17399</v>
      </c>
      <c r="I206" s="5">
        <f t="shared" si="7"/>
        <v>1</v>
      </c>
    </row>
    <row r="207" spans="1:9" x14ac:dyDescent="0.2">
      <c r="A207" s="14">
        <v>42</v>
      </c>
      <c r="B207" s="14" t="s">
        <v>13</v>
      </c>
      <c r="C207" s="14">
        <v>4212540</v>
      </c>
      <c r="D207" s="5" t="s">
        <v>218</v>
      </c>
      <c r="E207" s="12">
        <v>402</v>
      </c>
      <c r="F207" s="12">
        <v>2312</v>
      </c>
      <c r="G207" s="11">
        <f t="shared" si="6"/>
        <v>0.17387543252595156</v>
      </c>
      <c r="H207" s="12">
        <v>15878</v>
      </c>
      <c r="I207" s="5">
        <f t="shared" si="7"/>
        <v>1</v>
      </c>
    </row>
    <row r="208" spans="1:9" x14ac:dyDescent="0.2">
      <c r="A208" s="14">
        <v>42</v>
      </c>
      <c r="B208" s="14" t="s">
        <v>13</v>
      </c>
      <c r="C208" s="14">
        <v>4212570</v>
      </c>
      <c r="D208" s="5" t="s">
        <v>219</v>
      </c>
      <c r="E208" s="12">
        <v>111</v>
      </c>
      <c r="F208" s="12">
        <v>597</v>
      </c>
      <c r="G208" s="11">
        <f t="shared" si="6"/>
        <v>0.18592964824120603</v>
      </c>
      <c r="H208" s="12">
        <v>4311</v>
      </c>
      <c r="I208" s="5">
        <f t="shared" si="7"/>
        <v>1</v>
      </c>
    </row>
    <row r="209" spans="1:9" x14ac:dyDescent="0.2">
      <c r="A209" s="14">
        <v>42</v>
      </c>
      <c r="B209" s="14" t="s">
        <v>13</v>
      </c>
      <c r="C209" s="14">
        <v>4212600</v>
      </c>
      <c r="D209" s="5" t="s">
        <v>220</v>
      </c>
      <c r="E209" s="12">
        <v>456</v>
      </c>
      <c r="F209" s="12">
        <v>3695</v>
      </c>
      <c r="G209" s="11">
        <f t="shared" si="6"/>
        <v>0.12341001353179973</v>
      </c>
      <c r="H209" s="12">
        <v>22768</v>
      </c>
      <c r="I209" s="5">
        <f t="shared" si="7"/>
        <v>0</v>
      </c>
    </row>
    <row r="210" spans="1:9" x14ac:dyDescent="0.2">
      <c r="A210" s="14">
        <v>42</v>
      </c>
      <c r="B210" s="14" t="s">
        <v>13</v>
      </c>
      <c r="C210" s="14">
        <v>4212630</v>
      </c>
      <c r="D210" s="5" t="s">
        <v>221</v>
      </c>
      <c r="E210" s="12">
        <v>133</v>
      </c>
      <c r="F210" s="12">
        <v>811</v>
      </c>
      <c r="G210" s="11">
        <f t="shared" si="6"/>
        <v>0.16399506781750925</v>
      </c>
      <c r="H210" s="12">
        <v>4871</v>
      </c>
      <c r="I210" s="5">
        <f t="shared" si="7"/>
        <v>1</v>
      </c>
    </row>
    <row r="211" spans="1:9" x14ac:dyDescent="0.2">
      <c r="A211" s="14">
        <v>42</v>
      </c>
      <c r="B211" s="14" t="s">
        <v>13</v>
      </c>
      <c r="C211" s="14">
        <v>4212660</v>
      </c>
      <c r="D211" s="5" t="s">
        <v>222</v>
      </c>
      <c r="E211" s="12">
        <v>168</v>
      </c>
      <c r="F211" s="12">
        <v>1117</v>
      </c>
      <c r="G211" s="11">
        <f t="shared" si="6"/>
        <v>0.15040286481647269</v>
      </c>
      <c r="H211" s="12">
        <v>7092</v>
      </c>
      <c r="I211" s="5">
        <f t="shared" si="7"/>
        <v>1</v>
      </c>
    </row>
    <row r="212" spans="1:9" x14ac:dyDescent="0.2">
      <c r="A212" s="14">
        <v>42</v>
      </c>
      <c r="B212" s="14" t="s">
        <v>13</v>
      </c>
      <c r="C212" s="14">
        <v>4209600</v>
      </c>
      <c r="D212" s="5" t="s">
        <v>223</v>
      </c>
      <c r="E212" s="12">
        <v>180</v>
      </c>
      <c r="F212" s="12">
        <v>1361</v>
      </c>
      <c r="G212" s="11">
        <f t="shared" si="6"/>
        <v>0.13225569434239529</v>
      </c>
      <c r="H212" s="12">
        <v>9607</v>
      </c>
      <c r="I212" s="5">
        <f t="shared" si="7"/>
        <v>1</v>
      </c>
    </row>
    <row r="213" spans="1:9" x14ac:dyDescent="0.2">
      <c r="A213" s="14">
        <v>42</v>
      </c>
      <c r="B213" s="14" t="s">
        <v>13</v>
      </c>
      <c r="C213" s="14">
        <v>4212690</v>
      </c>
      <c r="D213" s="5" t="s">
        <v>224</v>
      </c>
      <c r="E213" s="12">
        <v>506</v>
      </c>
      <c r="F213" s="12">
        <v>4704</v>
      </c>
      <c r="G213" s="11">
        <f t="shared" si="6"/>
        <v>0.10756802721088435</v>
      </c>
      <c r="H213" s="12">
        <v>27239</v>
      </c>
      <c r="I213" s="5">
        <f t="shared" si="7"/>
        <v>0</v>
      </c>
    </row>
    <row r="214" spans="1:9" x14ac:dyDescent="0.2">
      <c r="A214" s="14">
        <v>42</v>
      </c>
      <c r="B214" s="14" t="s">
        <v>13</v>
      </c>
      <c r="C214" s="14">
        <v>4212725</v>
      </c>
      <c r="D214" s="5" t="s">
        <v>225</v>
      </c>
      <c r="E214" s="12">
        <v>853</v>
      </c>
      <c r="F214" s="12">
        <v>5212</v>
      </c>
      <c r="G214" s="11">
        <f t="shared" si="6"/>
        <v>0.16366078280890253</v>
      </c>
      <c r="H214" s="12">
        <v>35459</v>
      </c>
      <c r="I214" s="5">
        <f t="shared" si="7"/>
        <v>0</v>
      </c>
    </row>
    <row r="215" spans="1:9" x14ac:dyDescent="0.2">
      <c r="A215" s="14">
        <v>42</v>
      </c>
      <c r="B215" s="14" t="s">
        <v>13</v>
      </c>
      <c r="C215" s="14">
        <v>4212750</v>
      </c>
      <c r="D215" s="5" t="s">
        <v>226</v>
      </c>
      <c r="E215" s="12">
        <v>232</v>
      </c>
      <c r="F215" s="12">
        <v>2338</v>
      </c>
      <c r="G215" s="11">
        <f t="shared" si="6"/>
        <v>9.9230111206159113E-2</v>
      </c>
      <c r="H215" s="12">
        <v>20835</v>
      </c>
      <c r="I215" s="5">
        <f t="shared" si="7"/>
        <v>0</v>
      </c>
    </row>
    <row r="216" spans="1:9" x14ac:dyDescent="0.2">
      <c r="A216" s="14">
        <v>42</v>
      </c>
      <c r="B216" s="14" t="s">
        <v>13</v>
      </c>
      <c r="C216" s="14">
        <v>4212720</v>
      </c>
      <c r="D216" s="5" t="s">
        <v>227</v>
      </c>
      <c r="E216" s="12">
        <v>173</v>
      </c>
      <c r="F216" s="12">
        <v>1245</v>
      </c>
      <c r="G216" s="11">
        <f t="shared" si="6"/>
        <v>0.13895582329317269</v>
      </c>
      <c r="H216" s="12">
        <v>7527</v>
      </c>
      <c r="I216" s="5">
        <f t="shared" si="7"/>
        <v>1</v>
      </c>
    </row>
    <row r="217" spans="1:9" x14ac:dyDescent="0.2">
      <c r="A217" s="14">
        <v>42</v>
      </c>
      <c r="B217" s="14" t="s">
        <v>13</v>
      </c>
      <c r="C217" s="14">
        <v>4212840</v>
      </c>
      <c r="D217" s="5" t="s">
        <v>228</v>
      </c>
      <c r="E217" s="12">
        <v>588</v>
      </c>
      <c r="F217" s="12">
        <v>3941</v>
      </c>
      <c r="G217" s="11">
        <f t="shared" si="6"/>
        <v>0.1492007104795737</v>
      </c>
      <c r="H217" s="12">
        <v>27549</v>
      </c>
      <c r="I217" s="5">
        <f t="shared" si="7"/>
        <v>0</v>
      </c>
    </row>
    <row r="218" spans="1:9" x14ac:dyDescent="0.2">
      <c r="A218" s="14">
        <v>42</v>
      </c>
      <c r="B218" s="14" t="s">
        <v>13</v>
      </c>
      <c r="C218" s="14">
        <v>4212930</v>
      </c>
      <c r="D218" s="5" t="s">
        <v>229</v>
      </c>
      <c r="E218" s="12">
        <v>206</v>
      </c>
      <c r="F218" s="12">
        <v>1884</v>
      </c>
      <c r="G218" s="11">
        <f t="shared" si="6"/>
        <v>0.10934182590233546</v>
      </c>
      <c r="H218" s="12">
        <v>17070</v>
      </c>
      <c r="I218" s="5">
        <f t="shared" si="7"/>
        <v>1</v>
      </c>
    </row>
    <row r="219" spans="1:9" x14ac:dyDescent="0.2">
      <c r="A219" s="14">
        <v>42</v>
      </c>
      <c r="B219" s="14" t="s">
        <v>13</v>
      </c>
      <c r="C219" s="14">
        <v>4212990</v>
      </c>
      <c r="D219" s="5" t="s">
        <v>230</v>
      </c>
      <c r="E219" s="12">
        <v>154</v>
      </c>
      <c r="F219" s="12">
        <v>1242</v>
      </c>
      <c r="G219" s="11">
        <f t="shared" si="6"/>
        <v>0.12399355877616747</v>
      </c>
      <c r="H219" s="12">
        <v>8211</v>
      </c>
      <c r="I219" s="5">
        <f t="shared" si="7"/>
        <v>1</v>
      </c>
    </row>
    <row r="220" spans="1:9" x14ac:dyDescent="0.2">
      <c r="A220" s="14">
        <v>42</v>
      </c>
      <c r="B220" s="14" t="s">
        <v>13</v>
      </c>
      <c r="C220" s="14">
        <v>4213050</v>
      </c>
      <c r="D220" s="5" t="s">
        <v>231</v>
      </c>
      <c r="E220" s="12">
        <v>205</v>
      </c>
      <c r="F220" s="12">
        <v>1816</v>
      </c>
      <c r="G220" s="11">
        <f t="shared" si="6"/>
        <v>0.11288546255506608</v>
      </c>
      <c r="H220" s="12">
        <v>11914</v>
      </c>
      <c r="I220" s="5">
        <f t="shared" si="7"/>
        <v>1</v>
      </c>
    </row>
    <row r="221" spans="1:9" x14ac:dyDescent="0.2">
      <c r="A221" s="14">
        <v>42</v>
      </c>
      <c r="B221" s="14" t="s">
        <v>13</v>
      </c>
      <c r="C221" s="14">
        <v>4213020</v>
      </c>
      <c r="D221" s="5" t="s">
        <v>232</v>
      </c>
      <c r="E221" s="12">
        <v>198</v>
      </c>
      <c r="F221" s="12">
        <v>2068</v>
      </c>
      <c r="G221" s="11">
        <f t="shared" si="6"/>
        <v>9.5744680851063829E-2</v>
      </c>
      <c r="H221" s="12">
        <v>16333</v>
      </c>
      <c r="I221" s="5">
        <f t="shared" si="7"/>
        <v>1</v>
      </c>
    </row>
    <row r="222" spans="1:9" x14ac:dyDescent="0.2">
      <c r="A222" s="14">
        <v>42</v>
      </c>
      <c r="B222" s="14" t="s">
        <v>13</v>
      </c>
      <c r="C222" s="14">
        <v>4213080</v>
      </c>
      <c r="D222" s="5" t="s">
        <v>233</v>
      </c>
      <c r="E222" s="12">
        <v>192</v>
      </c>
      <c r="F222" s="12">
        <v>1265</v>
      </c>
      <c r="G222" s="11">
        <f t="shared" si="6"/>
        <v>0.15177865612648223</v>
      </c>
      <c r="H222" s="12">
        <v>8055</v>
      </c>
      <c r="I222" s="5">
        <f t="shared" si="7"/>
        <v>1</v>
      </c>
    </row>
    <row r="223" spans="1:9" x14ac:dyDescent="0.2">
      <c r="A223" s="14">
        <v>42</v>
      </c>
      <c r="B223" s="14" t="s">
        <v>13</v>
      </c>
      <c r="C223" s="14">
        <v>4213110</v>
      </c>
      <c r="D223" s="5" t="s">
        <v>234</v>
      </c>
      <c r="E223" s="12">
        <v>311</v>
      </c>
      <c r="F223" s="12">
        <v>4376</v>
      </c>
      <c r="G223" s="11">
        <f t="shared" si="6"/>
        <v>7.1069469835466179E-2</v>
      </c>
      <c r="H223" s="12">
        <v>25585</v>
      </c>
      <c r="I223" s="5">
        <f t="shared" si="7"/>
        <v>0</v>
      </c>
    </row>
    <row r="224" spans="1:9" x14ac:dyDescent="0.2">
      <c r="A224" s="14">
        <v>42</v>
      </c>
      <c r="B224" s="14" t="s">
        <v>13</v>
      </c>
      <c r="C224" s="14">
        <v>4213140</v>
      </c>
      <c r="D224" s="5" t="s">
        <v>235</v>
      </c>
      <c r="E224" s="12">
        <v>2439</v>
      </c>
      <c r="F224" s="12">
        <v>11928</v>
      </c>
      <c r="G224" s="11">
        <f t="shared" si="6"/>
        <v>0.20447686116700201</v>
      </c>
      <c r="H224" s="12">
        <v>76203</v>
      </c>
      <c r="I224" s="5">
        <f t="shared" si="7"/>
        <v>0</v>
      </c>
    </row>
    <row r="225" spans="1:9" x14ac:dyDescent="0.2">
      <c r="A225" s="14">
        <v>42</v>
      </c>
      <c r="B225" s="14" t="s">
        <v>13</v>
      </c>
      <c r="C225" s="14">
        <v>4213320</v>
      </c>
      <c r="D225" s="5" t="s">
        <v>236</v>
      </c>
      <c r="E225" s="12">
        <v>601</v>
      </c>
      <c r="F225" s="12">
        <v>2998</v>
      </c>
      <c r="G225" s="11">
        <f t="shared" si="6"/>
        <v>0.20046697798532354</v>
      </c>
      <c r="H225" s="12">
        <v>22388</v>
      </c>
      <c r="I225" s="5">
        <f t="shared" si="7"/>
        <v>0</v>
      </c>
    </row>
    <row r="226" spans="1:9" x14ac:dyDescent="0.2">
      <c r="A226" s="14">
        <v>42</v>
      </c>
      <c r="B226" s="14" t="s">
        <v>13</v>
      </c>
      <c r="C226" s="14">
        <v>4213380</v>
      </c>
      <c r="D226" s="5" t="s">
        <v>237</v>
      </c>
      <c r="E226" s="12">
        <v>102</v>
      </c>
      <c r="F226" s="12">
        <v>1149</v>
      </c>
      <c r="G226" s="11">
        <f t="shared" si="6"/>
        <v>8.877284595300261E-2</v>
      </c>
      <c r="H226" s="12">
        <v>7360</v>
      </c>
      <c r="I226" s="5">
        <f t="shared" si="7"/>
        <v>1</v>
      </c>
    </row>
    <row r="227" spans="1:9" x14ac:dyDescent="0.2">
      <c r="A227" s="14">
        <v>42</v>
      </c>
      <c r="B227" s="14" t="s">
        <v>13</v>
      </c>
      <c r="C227" s="14">
        <v>4213440</v>
      </c>
      <c r="D227" s="5" t="s">
        <v>238</v>
      </c>
      <c r="E227" s="12">
        <v>1090</v>
      </c>
      <c r="F227" s="12">
        <v>5162</v>
      </c>
      <c r="G227" s="11">
        <f t="shared" si="6"/>
        <v>0.21115846571096475</v>
      </c>
      <c r="H227" s="12">
        <v>27692</v>
      </c>
      <c r="I227" s="5">
        <f t="shared" si="7"/>
        <v>0</v>
      </c>
    </row>
    <row r="228" spans="1:9" x14ac:dyDescent="0.2">
      <c r="A228" s="14">
        <v>42</v>
      </c>
      <c r="B228" s="14" t="s">
        <v>13</v>
      </c>
      <c r="C228" s="14">
        <v>4213470</v>
      </c>
      <c r="D228" s="5" t="s">
        <v>239</v>
      </c>
      <c r="E228" s="12">
        <v>115</v>
      </c>
      <c r="F228" s="12">
        <v>789</v>
      </c>
      <c r="G228" s="11">
        <f t="shared" si="6"/>
        <v>0.14575411913814956</v>
      </c>
      <c r="H228" s="12">
        <v>5773</v>
      </c>
      <c r="I228" s="5">
        <f t="shared" si="7"/>
        <v>1</v>
      </c>
    </row>
    <row r="229" spans="1:9" x14ac:dyDescent="0.2">
      <c r="A229" s="14">
        <v>42</v>
      </c>
      <c r="B229" s="14" t="s">
        <v>13</v>
      </c>
      <c r="C229" s="14">
        <v>4213500</v>
      </c>
      <c r="D229" s="5" t="s">
        <v>240</v>
      </c>
      <c r="E229" s="12">
        <v>407</v>
      </c>
      <c r="F229" s="12">
        <v>2508</v>
      </c>
      <c r="G229" s="11">
        <f t="shared" si="6"/>
        <v>0.16228070175438597</v>
      </c>
      <c r="H229" s="12">
        <v>17621</v>
      </c>
      <c r="I229" s="5">
        <f t="shared" si="7"/>
        <v>1</v>
      </c>
    </row>
    <row r="230" spans="1:9" x14ac:dyDescent="0.2">
      <c r="A230" s="14">
        <v>42</v>
      </c>
      <c r="B230" s="14" t="s">
        <v>13</v>
      </c>
      <c r="C230" s="14">
        <v>4213590</v>
      </c>
      <c r="D230" s="5" t="s">
        <v>241</v>
      </c>
      <c r="E230" s="12">
        <v>207</v>
      </c>
      <c r="F230" s="12">
        <v>2193</v>
      </c>
      <c r="G230" s="11">
        <f t="shared" si="6"/>
        <v>9.4391244870041038E-2</v>
      </c>
      <c r="H230" s="12">
        <v>18024</v>
      </c>
      <c r="I230" s="5">
        <f t="shared" si="7"/>
        <v>1</v>
      </c>
    </row>
    <row r="231" spans="1:9" x14ac:dyDescent="0.2">
      <c r="A231" s="14">
        <v>42</v>
      </c>
      <c r="B231" s="14" t="s">
        <v>13</v>
      </c>
      <c r="C231" s="14">
        <v>4213710</v>
      </c>
      <c r="D231" s="5" t="s">
        <v>242</v>
      </c>
      <c r="E231" s="12">
        <v>251</v>
      </c>
      <c r="F231" s="12">
        <v>1826</v>
      </c>
      <c r="G231" s="11">
        <f t="shared" si="6"/>
        <v>0.13745892661555312</v>
      </c>
      <c r="H231" s="12">
        <v>14448</v>
      </c>
      <c r="I231" s="5">
        <f t="shared" si="7"/>
        <v>1</v>
      </c>
    </row>
    <row r="232" spans="1:9" x14ac:dyDescent="0.2">
      <c r="A232" s="14">
        <v>42</v>
      </c>
      <c r="B232" s="14" t="s">
        <v>13</v>
      </c>
      <c r="C232" s="14">
        <v>4214460</v>
      </c>
      <c r="D232" s="5" t="s">
        <v>243</v>
      </c>
      <c r="E232" s="12">
        <v>187</v>
      </c>
      <c r="F232" s="12">
        <v>1433</v>
      </c>
      <c r="G232" s="11">
        <f t="shared" si="6"/>
        <v>0.13049546406140963</v>
      </c>
      <c r="H232" s="12">
        <v>8784</v>
      </c>
      <c r="I232" s="5">
        <f t="shared" si="7"/>
        <v>1</v>
      </c>
    </row>
    <row r="233" spans="1:9" x14ac:dyDescent="0.2">
      <c r="A233" s="14">
        <v>42</v>
      </c>
      <c r="B233" s="14" t="s">
        <v>13</v>
      </c>
      <c r="C233" s="14">
        <v>4213980</v>
      </c>
      <c r="D233" s="5" t="s">
        <v>244</v>
      </c>
      <c r="E233" s="12">
        <v>221</v>
      </c>
      <c r="F233" s="12">
        <v>2323</v>
      </c>
      <c r="G233" s="11">
        <f t="shared" si="6"/>
        <v>9.5135600516573396E-2</v>
      </c>
      <c r="H233" s="12">
        <v>14987</v>
      </c>
      <c r="I233" s="5">
        <f t="shared" si="7"/>
        <v>1</v>
      </c>
    </row>
    <row r="234" spans="1:9" x14ac:dyDescent="0.2">
      <c r="A234" s="14">
        <v>42</v>
      </c>
      <c r="B234" s="14" t="s">
        <v>13</v>
      </c>
      <c r="C234" s="14">
        <v>4214100</v>
      </c>
      <c r="D234" s="5" t="s">
        <v>245</v>
      </c>
      <c r="E234" s="12">
        <v>320</v>
      </c>
      <c r="F234" s="12">
        <v>4596</v>
      </c>
      <c r="G234" s="11">
        <f t="shared" si="6"/>
        <v>6.962576153176675E-2</v>
      </c>
      <c r="H234" s="12">
        <v>25712</v>
      </c>
      <c r="I234" s="5">
        <f t="shared" si="7"/>
        <v>0</v>
      </c>
    </row>
    <row r="235" spans="1:9" x14ac:dyDescent="0.2">
      <c r="A235" s="14">
        <v>42</v>
      </c>
      <c r="B235" s="14" t="s">
        <v>13</v>
      </c>
      <c r="C235" s="14">
        <v>4214160</v>
      </c>
      <c r="D235" s="5" t="s">
        <v>246</v>
      </c>
      <c r="E235" s="12">
        <v>507</v>
      </c>
      <c r="F235" s="12">
        <v>12354</v>
      </c>
      <c r="G235" s="11">
        <f t="shared" si="6"/>
        <v>4.1039339485186982E-2</v>
      </c>
      <c r="H235" s="12">
        <v>68445</v>
      </c>
      <c r="I235" s="5">
        <f t="shared" si="7"/>
        <v>0</v>
      </c>
    </row>
    <row r="236" spans="1:9" x14ac:dyDescent="0.2">
      <c r="A236" s="14">
        <v>42</v>
      </c>
      <c r="B236" s="14" t="s">
        <v>13</v>
      </c>
      <c r="C236" s="14">
        <v>4214190</v>
      </c>
      <c r="D236" s="5" t="s">
        <v>247</v>
      </c>
      <c r="E236" s="12">
        <v>154</v>
      </c>
      <c r="F236" s="12">
        <v>2703</v>
      </c>
      <c r="G236" s="11">
        <f t="shared" si="6"/>
        <v>5.6973732889382171E-2</v>
      </c>
      <c r="H236" s="12">
        <v>13982</v>
      </c>
      <c r="I236" s="5">
        <f t="shared" si="7"/>
        <v>1</v>
      </c>
    </row>
    <row r="237" spans="1:9" x14ac:dyDescent="0.2">
      <c r="A237" s="14">
        <v>42</v>
      </c>
      <c r="B237" s="14" t="s">
        <v>13</v>
      </c>
      <c r="C237" s="14">
        <v>4214310</v>
      </c>
      <c r="D237" s="5" t="s">
        <v>248</v>
      </c>
      <c r="E237" s="12">
        <v>181</v>
      </c>
      <c r="F237" s="12">
        <v>1739</v>
      </c>
      <c r="G237" s="11">
        <f t="shared" si="6"/>
        <v>0.10408280621046578</v>
      </c>
      <c r="H237" s="12">
        <v>11502</v>
      </c>
      <c r="I237" s="5">
        <f t="shared" si="7"/>
        <v>1</v>
      </c>
    </row>
    <row r="238" spans="1:9" x14ac:dyDescent="0.2">
      <c r="A238" s="14">
        <v>42</v>
      </c>
      <c r="B238" s="14" t="s">
        <v>13</v>
      </c>
      <c r="C238" s="14">
        <v>4214430</v>
      </c>
      <c r="D238" s="5" t="s">
        <v>249</v>
      </c>
      <c r="E238" s="12">
        <v>237</v>
      </c>
      <c r="F238" s="12">
        <v>1139</v>
      </c>
      <c r="G238" s="11">
        <f t="shared" si="6"/>
        <v>0.20807726075504829</v>
      </c>
      <c r="H238" s="12">
        <v>10735</v>
      </c>
      <c r="I238" s="5">
        <f t="shared" si="7"/>
        <v>1</v>
      </c>
    </row>
    <row r="239" spans="1:9" x14ac:dyDescent="0.2">
      <c r="A239" s="14">
        <v>42</v>
      </c>
      <c r="B239" s="14" t="s">
        <v>13</v>
      </c>
      <c r="C239" s="14">
        <v>4214550</v>
      </c>
      <c r="D239" s="5" t="s">
        <v>250</v>
      </c>
      <c r="E239" s="12">
        <v>305</v>
      </c>
      <c r="F239" s="12">
        <v>4392</v>
      </c>
      <c r="G239" s="11">
        <f t="shared" si="6"/>
        <v>6.9444444444444448E-2</v>
      </c>
      <c r="H239" s="12">
        <v>27313</v>
      </c>
      <c r="I239" s="5">
        <f t="shared" si="7"/>
        <v>0</v>
      </c>
    </row>
    <row r="240" spans="1:9" x14ac:dyDescent="0.2">
      <c r="A240" s="14">
        <v>42</v>
      </c>
      <c r="B240" s="14" t="s">
        <v>13</v>
      </c>
      <c r="C240" s="14">
        <v>4214580</v>
      </c>
      <c r="D240" s="5" t="s">
        <v>251</v>
      </c>
      <c r="E240" s="12">
        <v>388</v>
      </c>
      <c r="F240" s="12">
        <v>7225</v>
      </c>
      <c r="G240" s="11">
        <f t="shared" si="6"/>
        <v>5.3702422145328721E-2</v>
      </c>
      <c r="H240" s="12">
        <v>43999</v>
      </c>
      <c r="I240" s="5">
        <f t="shared" si="7"/>
        <v>0</v>
      </c>
    </row>
    <row r="241" spans="1:9" x14ac:dyDescent="0.2">
      <c r="A241" s="14">
        <v>42</v>
      </c>
      <c r="B241" s="14" t="s">
        <v>13</v>
      </c>
      <c r="C241" s="14">
        <v>4214730</v>
      </c>
      <c r="D241" s="5" t="s">
        <v>252</v>
      </c>
      <c r="E241" s="12">
        <v>301</v>
      </c>
      <c r="F241" s="12">
        <v>1668</v>
      </c>
      <c r="G241" s="11">
        <f t="shared" si="6"/>
        <v>0.1804556354916067</v>
      </c>
      <c r="H241" s="12">
        <v>9745</v>
      </c>
      <c r="I241" s="5">
        <f t="shared" si="7"/>
        <v>1</v>
      </c>
    </row>
    <row r="242" spans="1:9" x14ac:dyDescent="0.2">
      <c r="A242" s="14">
        <v>42</v>
      </c>
      <c r="B242" s="14" t="s">
        <v>13</v>
      </c>
      <c r="C242" s="14">
        <v>4214760</v>
      </c>
      <c r="D242" s="5" t="s">
        <v>253</v>
      </c>
      <c r="E242" s="12">
        <v>312</v>
      </c>
      <c r="F242" s="12">
        <v>5984</v>
      </c>
      <c r="G242" s="11">
        <f t="shared" si="6"/>
        <v>5.213903743315508E-2</v>
      </c>
      <c r="H242" s="12">
        <v>39013</v>
      </c>
      <c r="I242" s="5">
        <f t="shared" si="7"/>
        <v>0</v>
      </c>
    </row>
    <row r="243" spans="1:9" x14ac:dyDescent="0.2">
      <c r="A243" s="14">
        <v>42</v>
      </c>
      <c r="B243" s="14" t="s">
        <v>13</v>
      </c>
      <c r="C243" s="14">
        <v>4214790</v>
      </c>
      <c r="D243" s="5" t="s">
        <v>254</v>
      </c>
      <c r="E243" s="12">
        <v>153</v>
      </c>
      <c r="F243" s="12">
        <v>4227</v>
      </c>
      <c r="G243" s="11">
        <f t="shared" si="6"/>
        <v>3.61958836053939E-2</v>
      </c>
      <c r="H243" s="12">
        <v>23721</v>
      </c>
      <c r="I243" s="5">
        <f t="shared" si="7"/>
        <v>0</v>
      </c>
    </row>
    <row r="244" spans="1:9" x14ac:dyDescent="0.2">
      <c r="A244" s="14">
        <v>42</v>
      </c>
      <c r="B244" s="14" t="s">
        <v>13</v>
      </c>
      <c r="C244" s="14">
        <v>4214880</v>
      </c>
      <c r="D244" s="5" t="s">
        <v>255</v>
      </c>
      <c r="E244" s="12">
        <v>191</v>
      </c>
      <c r="F244" s="12">
        <v>1838</v>
      </c>
      <c r="G244" s="11">
        <f t="shared" si="6"/>
        <v>0.10391730141458107</v>
      </c>
      <c r="H244" s="12">
        <v>11647</v>
      </c>
      <c r="I244" s="5">
        <f t="shared" si="7"/>
        <v>1</v>
      </c>
    </row>
    <row r="245" spans="1:9" x14ac:dyDescent="0.2">
      <c r="A245" s="14">
        <v>42</v>
      </c>
      <c r="B245" s="14" t="s">
        <v>13</v>
      </c>
      <c r="C245" s="14">
        <v>4214940</v>
      </c>
      <c r="D245" s="5" t="s">
        <v>256</v>
      </c>
      <c r="E245" s="12">
        <v>1229</v>
      </c>
      <c r="F245" s="12">
        <v>4055</v>
      </c>
      <c r="G245" s="11">
        <f t="shared" si="6"/>
        <v>0.3030826140567201</v>
      </c>
      <c r="H245" s="12">
        <v>28357</v>
      </c>
      <c r="I245" s="5">
        <f t="shared" si="7"/>
        <v>0</v>
      </c>
    </row>
    <row r="246" spans="1:9" x14ac:dyDescent="0.2">
      <c r="A246" s="14">
        <v>42</v>
      </c>
      <c r="B246" s="14" t="s">
        <v>13</v>
      </c>
      <c r="C246" s="14">
        <v>4215030</v>
      </c>
      <c r="D246" s="5" t="s">
        <v>257</v>
      </c>
      <c r="E246" s="12">
        <v>452</v>
      </c>
      <c r="F246" s="12">
        <v>5062</v>
      </c>
      <c r="G246" s="11">
        <f t="shared" si="6"/>
        <v>8.9292769656262344E-2</v>
      </c>
      <c r="H246" s="12">
        <v>34582</v>
      </c>
      <c r="I246" s="5">
        <f t="shared" si="7"/>
        <v>0</v>
      </c>
    </row>
    <row r="247" spans="1:9" x14ac:dyDescent="0.2">
      <c r="A247" s="14">
        <v>42</v>
      </c>
      <c r="B247" s="14" t="s">
        <v>13</v>
      </c>
      <c r="C247" s="14">
        <v>4215120</v>
      </c>
      <c r="D247" s="5" t="s">
        <v>258</v>
      </c>
      <c r="E247" s="12">
        <v>186</v>
      </c>
      <c r="F247" s="12">
        <v>1253</v>
      </c>
      <c r="G247" s="11">
        <f t="shared" si="6"/>
        <v>0.14844373503591379</v>
      </c>
      <c r="H247" s="12">
        <v>10456</v>
      </c>
      <c r="I247" s="5">
        <f t="shared" si="7"/>
        <v>1</v>
      </c>
    </row>
    <row r="248" spans="1:9" x14ac:dyDescent="0.2">
      <c r="A248" s="14">
        <v>42</v>
      </c>
      <c r="B248" s="14" t="s">
        <v>13</v>
      </c>
      <c r="C248" s="14">
        <v>4214250</v>
      </c>
      <c r="D248" s="5" t="s">
        <v>259</v>
      </c>
      <c r="E248" s="12">
        <v>253</v>
      </c>
      <c r="F248" s="12">
        <v>5972</v>
      </c>
      <c r="G248" s="11">
        <f t="shared" si="6"/>
        <v>4.236436704621567E-2</v>
      </c>
      <c r="H248" s="12">
        <v>36111</v>
      </c>
      <c r="I248" s="5">
        <f t="shared" si="7"/>
        <v>0</v>
      </c>
    </row>
    <row r="249" spans="1:9" x14ac:dyDescent="0.2">
      <c r="A249" s="14">
        <v>42</v>
      </c>
      <c r="B249" s="14" t="s">
        <v>13</v>
      </c>
      <c r="C249" s="14">
        <v>4215150</v>
      </c>
      <c r="D249" s="5" t="s">
        <v>260</v>
      </c>
      <c r="E249" s="12">
        <v>246</v>
      </c>
      <c r="F249" s="12">
        <v>1020</v>
      </c>
      <c r="G249" s="11">
        <f t="shared" si="6"/>
        <v>0.2411764705882353</v>
      </c>
      <c r="H249" s="12">
        <v>6755</v>
      </c>
      <c r="I249" s="5">
        <f t="shared" si="7"/>
        <v>1</v>
      </c>
    </row>
    <row r="250" spans="1:9" x14ac:dyDescent="0.2">
      <c r="A250" s="14">
        <v>42</v>
      </c>
      <c r="B250" s="14" t="s">
        <v>13</v>
      </c>
      <c r="C250" s="14">
        <v>4215170</v>
      </c>
      <c r="D250" s="5" t="s">
        <v>261</v>
      </c>
      <c r="E250" s="12">
        <v>355</v>
      </c>
      <c r="F250" s="12">
        <v>2270</v>
      </c>
      <c r="G250" s="11">
        <f t="shared" si="6"/>
        <v>0.15638766519823788</v>
      </c>
      <c r="H250" s="12">
        <v>15469</v>
      </c>
      <c r="I250" s="5">
        <f t="shared" si="7"/>
        <v>1</v>
      </c>
    </row>
    <row r="251" spans="1:9" x14ac:dyDescent="0.2">
      <c r="A251" s="14">
        <v>42</v>
      </c>
      <c r="B251" s="14" t="s">
        <v>13</v>
      </c>
      <c r="C251" s="14">
        <v>4215240</v>
      </c>
      <c r="D251" s="5" t="s">
        <v>262</v>
      </c>
      <c r="E251" s="12">
        <v>417</v>
      </c>
      <c r="F251" s="12">
        <v>2953</v>
      </c>
      <c r="G251" s="11">
        <f t="shared" si="6"/>
        <v>0.14121232644768034</v>
      </c>
      <c r="H251" s="12">
        <v>20273</v>
      </c>
      <c r="I251" s="5">
        <f t="shared" si="7"/>
        <v>0</v>
      </c>
    </row>
    <row r="252" spans="1:9" x14ac:dyDescent="0.2">
      <c r="A252" s="14">
        <v>42</v>
      </c>
      <c r="B252" s="14" t="s">
        <v>13</v>
      </c>
      <c r="C252" s="14">
        <v>4215210</v>
      </c>
      <c r="D252" s="5" t="s">
        <v>263</v>
      </c>
      <c r="E252" s="12">
        <v>325</v>
      </c>
      <c r="F252" s="12">
        <v>2852</v>
      </c>
      <c r="G252" s="11">
        <f t="shared" si="6"/>
        <v>0.11395511921458626</v>
      </c>
      <c r="H252" s="12">
        <v>17172</v>
      </c>
      <c r="I252" s="5">
        <f t="shared" si="7"/>
        <v>1</v>
      </c>
    </row>
    <row r="253" spans="1:9" x14ac:dyDescent="0.2">
      <c r="A253" s="14">
        <v>42</v>
      </c>
      <c r="B253" s="14" t="s">
        <v>13</v>
      </c>
      <c r="C253" s="14">
        <v>4215270</v>
      </c>
      <c r="D253" s="5" t="s">
        <v>264</v>
      </c>
      <c r="E253" s="12">
        <v>118</v>
      </c>
      <c r="F253" s="12">
        <v>396</v>
      </c>
      <c r="G253" s="11">
        <f t="shared" si="6"/>
        <v>0.29797979797979796</v>
      </c>
      <c r="H253" s="12">
        <v>2410</v>
      </c>
      <c r="I253" s="5">
        <f t="shared" si="7"/>
        <v>1</v>
      </c>
    </row>
    <row r="254" spans="1:9" x14ac:dyDescent="0.2">
      <c r="A254" s="14">
        <v>42</v>
      </c>
      <c r="B254" s="14" t="s">
        <v>13</v>
      </c>
      <c r="C254" s="14">
        <v>4215290</v>
      </c>
      <c r="D254" s="5" t="s">
        <v>265</v>
      </c>
      <c r="E254" s="12">
        <v>1557</v>
      </c>
      <c r="F254" s="12">
        <v>7155</v>
      </c>
      <c r="G254" s="11">
        <f t="shared" si="6"/>
        <v>0.21761006289308177</v>
      </c>
      <c r="H254" s="12">
        <v>43289</v>
      </c>
      <c r="I254" s="5">
        <f t="shared" si="7"/>
        <v>0</v>
      </c>
    </row>
    <row r="255" spans="1:9" x14ac:dyDescent="0.2">
      <c r="A255" s="14">
        <v>42</v>
      </c>
      <c r="B255" s="14" t="s">
        <v>13</v>
      </c>
      <c r="C255" s="14">
        <v>4226010</v>
      </c>
      <c r="D255" s="5" t="s">
        <v>266</v>
      </c>
      <c r="E255" s="12">
        <v>334</v>
      </c>
      <c r="F255" s="12">
        <v>2683</v>
      </c>
      <c r="G255" s="11">
        <f t="shared" si="6"/>
        <v>0.12448751397689153</v>
      </c>
      <c r="H255" s="12">
        <v>16067</v>
      </c>
      <c r="I255" s="5">
        <f t="shared" si="7"/>
        <v>1</v>
      </c>
    </row>
    <row r="256" spans="1:9" x14ac:dyDescent="0.2">
      <c r="A256" s="14">
        <v>42</v>
      </c>
      <c r="B256" s="14" t="s">
        <v>13</v>
      </c>
      <c r="C256" s="14">
        <v>4215330</v>
      </c>
      <c r="D256" s="5" t="s">
        <v>267</v>
      </c>
      <c r="E256" s="12">
        <v>924</v>
      </c>
      <c r="F256" s="12">
        <v>8232</v>
      </c>
      <c r="G256" s="11">
        <f t="shared" si="6"/>
        <v>0.11224489795918367</v>
      </c>
      <c r="H256" s="12">
        <v>53701</v>
      </c>
      <c r="I256" s="5">
        <f t="shared" si="7"/>
        <v>0</v>
      </c>
    </row>
    <row r="257" spans="1:9" x14ac:dyDescent="0.2">
      <c r="A257" s="14">
        <v>42</v>
      </c>
      <c r="B257" s="14" t="s">
        <v>13</v>
      </c>
      <c r="C257" s="14">
        <v>4215360</v>
      </c>
      <c r="D257" s="5" t="s">
        <v>268</v>
      </c>
      <c r="E257" s="12">
        <v>121</v>
      </c>
      <c r="F257" s="12">
        <v>971</v>
      </c>
      <c r="G257" s="11">
        <f t="shared" si="6"/>
        <v>0.12461380020597322</v>
      </c>
      <c r="H257" s="12">
        <v>6578</v>
      </c>
      <c r="I257" s="5">
        <f t="shared" si="7"/>
        <v>1</v>
      </c>
    </row>
    <row r="258" spans="1:9" x14ac:dyDescent="0.2">
      <c r="A258" s="14">
        <v>42</v>
      </c>
      <c r="B258" s="14" t="s">
        <v>13</v>
      </c>
      <c r="C258" s="14">
        <v>4215450</v>
      </c>
      <c r="D258" s="5" t="s">
        <v>269</v>
      </c>
      <c r="E258" s="12">
        <v>150</v>
      </c>
      <c r="F258" s="12">
        <v>841</v>
      </c>
      <c r="G258" s="11">
        <f t="shared" si="6"/>
        <v>0.178359096313912</v>
      </c>
      <c r="H258" s="12">
        <v>5444</v>
      </c>
      <c r="I258" s="5">
        <f t="shared" si="7"/>
        <v>1</v>
      </c>
    </row>
    <row r="259" spans="1:9" x14ac:dyDescent="0.2">
      <c r="A259" s="14">
        <v>42</v>
      </c>
      <c r="B259" s="14" t="s">
        <v>13</v>
      </c>
      <c r="C259" s="14">
        <v>4215480</v>
      </c>
      <c r="D259" s="5" t="s">
        <v>270</v>
      </c>
      <c r="E259" s="12">
        <v>346</v>
      </c>
      <c r="F259" s="12">
        <v>2247</v>
      </c>
      <c r="G259" s="11">
        <f t="shared" ref="G259:G322" si="8">IF(F259&gt;0,E259/F259,0)</f>
        <v>0.15398308856252782</v>
      </c>
      <c r="H259" s="12">
        <v>16040</v>
      </c>
      <c r="I259" s="5">
        <f t="shared" si="7"/>
        <v>1</v>
      </c>
    </row>
    <row r="260" spans="1:9" x14ac:dyDescent="0.2">
      <c r="A260" s="14">
        <v>42</v>
      </c>
      <c r="B260" s="14" t="s">
        <v>13</v>
      </c>
      <c r="C260" s="14">
        <v>4215510</v>
      </c>
      <c r="D260" s="5" t="s">
        <v>271</v>
      </c>
      <c r="E260" s="12">
        <v>253</v>
      </c>
      <c r="F260" s="12">
        <v>1359</v>
      </c>
      <c r="G260" s="11">
        <f t="shared" si="8"/>
        <v>0.18616629874908019</v>
      </c>
      <c r="H260" s="12">
        <v>8780</v>
      </c>
      <c r="I260" s="5">
        <f t="shared" ref="I260:I323" si="9">IF(H260&lt;20000,1,0)</f>
        <v>1</v>
      </c>
    </row>
    <row r="261" spans="1:9" x14ac:dyDescent="0.2">
      <c r="A261" s="14">
        <v>42</v>
      </c>
      <c r="B261" s="14" t="s">
        <v>13</v>
      </c>
      <c r="C261" s="14">
        <v>4215540</v>
      </c>
      <c r="D261" s="5" t="s">
        <v>272</v>
      </c>
      <c r="E261" s="12">
        <v>208</v>
      </c>
      <c r="F261" s="12">
        <v>1514</v>
      </c>
      <c r="G261" s="11">
        <f t="shared" si="8"/>
        <v>0.13738441215323646</v>
      </c>
      <c r="H261" s="12">
        <v>9968</v>
      </c>
      <c r="I261" s="5">
        <f t="shared" si="9"/>
        <v>1</v>
      </c>
    </row>
    <row r="262" spans="1:9" x14ac:dyDescent="0.2">
      <c r="A262" s="14">
        <v>42</v>
      </c>
      <c r="B262" s="14" t="s">
        <v>13</v>
      </c>
      <c r="C262" s="14">
        <v>4215600</v>
      </c>
      <c r="D262" s="5" t="s">
        <v>273</v>
      </c>
      <c r="E262" s="12">
        <v>239</v>
      </c>
      <c r="F262" s="12">
        <v>890</v>
      </c>
      <c r="G262" s="11">
        <f t="shared" si="8"/>
        <v>0.26853932584269663</v>
      </c>
      <c r="H262" s="12">
        <v>6845</v>
      </c>
      <c r="I262" s="5">
        <f t="shared" si="9"/>
        <v>1</v>
      </c>
    </row>
    <row r="263" spans="1:9" x14ac:dyDescent="0.2">
      <c r="A263" s="14">
        <v>42</v>
      </c>
      <c r="B263" s="14" t="s">
        <v>13</v>
      </c>
      <c r="C263" s="14">
        <v>4217100</v>
      </c>
      <c r="D263" s="5" t="s">
        <v>274</v>
      </c>
      <c r="E263" s="12">
        <v>159</v>
      </c>
      <c r="F263" s="12">
        <v>1339</v>
      </c>
      <c r="G263" s="11">
        <f t="shared" si="8"/>
        <v>0.11874533233756535</v>
      </c>
      <c r="H263" s="12">
        <v>8897</v>
      </c>
      <c r="I263" s="5">
        <f t="shared" si="9"/>
        <v>1</v>
      </c>
    </row>
    <row r="264" spans="1:9" x14ac:dyDescent="0.2">
      <c r="A264" s="14">
        <v>42</v>
      </c>
      <c r="B264" s="14" t="s">
        <v>13</v>
      </c>
      <c r="C264" s="14">
        <v>4215660</v>
      </c>
      <c r="D264" s="5" t="s">
        <v>275</v>
      </c>
      <c r="E264" s="12">
        <v>152</v>
      </c>
      <c r="F264" s="12">
        <v>1225</v>
      </c>
      <c r="G264" s="11">
        <f t="shared" si="8"/>
        <v>0.12408163265306123</v>
      </c>
      <c r="H264" s="12">
        <v>7518</v>
      </c>
      <c r="I264" s="5">
        <f t="shared" si="9"/>
        <v>1</v>
      </c>
    </row>
    <row r="265" spans="1:9" x14ac:dyDescent="0.2">
      <c r="A265" s="14">
        <v>42</v>
      </c>
      <c r="B265" s="14" t="s">
        <v>13</v>
      </c>
      <c r="C265" s="14">
        <v>4215720</v>
      </c>
      <c r="D265" s="5" t="s">
        <v>276</v>
      </c>
      <c r="E265" s="12">
        <v>258</v>
      </c>
      <c r="F265" s="12">
        <v>3750</v>
      </c>
      <c r="G265" s="11">
        <f t="shared" si="8"/>
        <v>6.88E-2</v>
      </c>
      <c r="H265" s="12">
        <v>28451</v>
      </c>
      <c r="I265" s="5">
        <f t="shared" si="9"/>
        <v>0</v>
      </c>
    </row>
    <row r="266" spans="1:9" x14ac:dyDescent="0.2">
      <c r="A266" s="14">
        <v>42</v>
      </c>
      <c r="B266" s="14" t="s">
        <v>13</v>
      </c>
      <c r="C266" s="14">
        <v>4215750</v>
      </c>
      <c r="D266" s="5" t="s">
        <v>277</v>
      </c>
      <c r="E266" s="12">
        <v>172</v>
      </c>
      <c r="F266" s="12">
        <v>2129</v>
      </c>
      <c r="G266" s="11">
        <f t="shared" si="8"/>
        <v>8.0789102865194931E-2</v>
      </c>
      <c r="H266" s="12">
        <v>13118</v>
      </c>
      <c r="I266" s="5">
        <f t="shared" si="9"/>
        <v>1</v>
      </c>
    </row>
    <row r="267" spans="1:9" x14ac:dyDescent="0.2">
      <c r="A267" s="14">
        <v>42</v>
      </c>
      <c r="B267" s="14" t="s">
        <v>13</v>
      </c>
      <c r="C267" s="14">
        <v>4215810</v>
      </c>
      <c r="D267" s="5" t="s">
        <v>278</v>
      </c>
      <c r="E267" s="12">
        <v>180</v>
      </c>
      <c r="F267" s="12">
        <v>1381</v>
      </c>
      <c r="G267" s="11">
        <f t="shared" si="8"/>
        <v>0.13034033309196236</v>
      </c>
      <c r="H267" s="12">
        <v>10419</v>
      </c>
      <c r="I267" s="5">
        <f t="shared" si="9"/>
        <v>1</v>
      </c>
    </row>
    <row r="268" spans="1:9" x14ac:dyDescent="0.2">
      <c r="A268" s="14">
        <v>42</v>
      </c>
      <c r="B268" s="14" t="s">
        <v>13</v>
      </c>
      <c r="C268" s="14">
        <v>4215830</v>
      </c>
      <c r="D268" s="5" t="s">
        <v>279</v>
      </c>
      <c r="E268" s="12">
        <v>253</v>
      </c>
      <c r="F268" s="12">
        <v>4493</v>
      </c>
      <c r="G268" s="11">
        <f t="shared" si="8"/>
        <v>5.6309815268194972E-2</v>
      </c>
      <c r="H268" s="12">
        <v>29431</v>
      </c>
      <c r="I268" s="5">
        <f t="shared" si="9"/>
        <v>0</v>
      </c>
    </row>
    <row r="269" spans="1:9" x14ac:dyDescent="0.2">
      <c r="A269" s="14">
        <v>42</v>
      </c>
      <c r="B269" s="14" t="s">
        <v>13</v>
      </c>
      <c r="C269" s="14">
        <v>4215900</v>
      </c>
      <c r="D269" s="5" t="s">
        <v>280</v>
      </c>
      <c r="E269" s="12">
        <v>222</v>
      </c>
      <c r="F269" s="12">
        <v>1454</v>
      </c>
      <c r="G269" s="11">
        <f t="shared" si="8"/>
        <v>0.15268225584594222</v>
      </c>
      <c r="H269" s="12">
        <v>9802</v>
      </c>
      <c r="I269" s="5">
        <f t="shared" si="9"/>
        <v>1</v>
      </c>
    </row>
    <row r="270" spans="1:9" x14ac:dyDescent="0.2">
      <c r="A270" s="14">
        <v>42</v>
      </c>
      <c r="B270" s="14" t="s">
        <v>13</v>
      </c>
      <c r="C270" s="14">
        <v>4215960</v>
      </c>
      <c r="D270" s="5" t="s">
        <v>281</v>
      </c>
      <c r="E270" s="12">
        <v>163</v>
      </c>
      <c r="F270" s="12">
        <v>878</v>
      </c>
      <c r="G270" s="11">
        <f t="shared" si="8"/>
        <v>0.1856492027334852</v>
      </c>
      <c r="H270" s="12">
        <v>8748</v>
      </c>
      <c r="I270" s="5">
        <f t="shared" si="9"/>
        <v>1</v>
      </c>
    </row>
    <row r="271" spans="1:9" x14ac:dyDescent="0.2">
      <c r="A271" s="14">
        <v>42</v>
      </c>
      <c r="B271" s="14" t="s">
        <v>13</v>
      </c>
      <c r="C271" s="14">
        <v>4215990</v>
      </c>
      <c r="D271" s="5" t="s">
        <v>282</v>
      </c>
      <c r="E271" s="12">
        <v>297</v>
      </c>
      <c r="F271" s="12">
        <v>1591</v>
      </c>
      <c r="G271" s="11">
        <f t="shared" si="8"/>
        <v>0.18667504714016342</v>
      </c>
      <c r="H271" s="12">
        <v>11500</v>
      </c>
      <c r="I271" s="5">
        <f t="shared" si="9"/>
        <v>1</v>
      </c>
    </row>
    <row r="272" spans="1:9" x14ac:dyDescent="0.2">
      <c r="A272" s="14">
        <v>42</v>
      </c>
      <c r="B272" s="14" t="s">
        <v>13</v>
      </c>
      <c r="C272" s="14">
        <v>4216110</v>
      </c>
      <c r="D272" s="5" t="s">
        <v>283</v>
      </c>
      <c r="E272" s="12">
        <v>225</v>
      </c>
      <c r="F272" s="12">
        <v>5877</v>
      </c>
      <c r="G272" s="11">
        <f t="shared" si="8"/>
        <v>3.8284839203675342E-2</v>
      </c>
      <c r="H272" s="12">
        <v>33735</v>
      </c>
      <c r="I272" s="5">
        <f t="shared" si="9"/>
        <v>0</v>
      </c>
    </row>
    <row r="273" spans="1:9" x14ac:dyDescent="0.2">
      <c r="A273" s="14">
        <v>42</v>
      </c>
      <c r="B273" s="14" t="s">
        <v>13</v>
      </c>
      <c r="C273" s="14">
        <v>4216170</v>
      </c>
      <c r="D273" s="5" t="s">
        <v>284</v>
      </c>
      <c r="E273" s="12">
        <v>307</v>
      </c>
      <c r="F273" s="12">
        <v>2197</v>
      </c>
      <c r="G273" s="11">
        <f t="shared" si="8"/>
        <v>0.1397360036413291</v>
      </c>
      <c r="H273" s="12">
        <v>16583</v>
      </c>
      <c r="I273" s="5">
        <f t="shared" si="9"/>
        <v>1</v>
      </c>
    </row>
    <row r="274" spans="1:9" x14ac:dyDescent="0.2">
      <c r="A274" s="14">
        <v>42</v>
      </c>
      <c r="B274" s="14" t="s">
        <v>13</v>
      </c>
      <c r="C274" s="14">
        <v>4216020</v>
      </c>
      <c r="D274" s="5" t="s">
        <v>285</v>
      </c>
      <c r="E274" s="12">
        <v>307</v>
      </c>
      <c r="F274" s="12">
        <v>1380</v>
      </c>
      <c r="G274" s="11">
        <f t="shared" si="8"/>
        <v>0.22246376811594204</v>
      </c>
      <c r="H274" s="12">
        <v>9037</v>
      </c>
      <c r="I274" s="5">
        <f t="shared" si="9"/>
        <v>1</v>
      </c>
    </row>
    <row r="275" spans="1:9" x14ac:dyDescent="0.2">
      <c r="A275" s="14">
        <v>42</v>
      </c>
      <c r="B275" s="14" t="s">
        <v>13</v>
      </c>
      <c r="C275" s="14">
        <v>4216050</v>
      </c>
      <c r="D275" s="5" t="s">
        <v>286</v>
      </c>
      <c r="E275" s="12">
        <v>155</v>
      </c>
      <c r="F275" s="12">
        <v>1059</v>
      </c>
      <c r="G275" s="11">
        <f t="shared" si="8"/>
        <v>0.14636449480642116</v>
      </c>
      <c r="H275" s="12">
        <v>7821</v>
      </c>
      <c r="I275" s="5">
        <f t="shared" si="9"/>
        <v>1</v>
      </c>
    </row>
    <row r="276" spans="1:9" x14ac:dyDescent="0.2">
      <c r="A276" s="14">
        <v>42</v>
      </c>
      <c r="B276" s="14" t="s">
        <v>13</v>
      </c>
      <c r="C276" s="14">
        <v>4216200</v>
      </c>
      <c r="D276" s="5" t="s">
        <v>287</v>
      </c>
      <c r="E276" s="12">
        <v>666</v>
      </c>
      <c r="F276" s="12">
        <v>4499</v>
      </c>
      <c r="G276" s="11">
        <f t="shared" si="8"/>
        <v>0.14803289619915536</v>
      </c>
      <c r="H276" s="12">
        <v>26222</v>
      </c>
      <c r="I276" s="5">
        <f t="shared" si="9"/>
        <v>0</v>
      </c>
    </row>
    <row r="277" spans="1:9" x14ac:dyDescent="0.2">
      <c r="A277" s="14">
        <v>42</v>
      </c>
      <c r="B277" s="14" t="s">
        <v>13</v>
      </c>
      <c r="C277" s="14">
        <v>4216230</v>
      </c>
      <c r="D277" s="5" t="s">
        <v>288</v>
      </c>
      <c r="E277" s="12">
        <v>103</v>
      </c>
      <c r="F277" s="12">
        <v>1109</v>
      </c>
      <c r="G277" s="11">
        <f t="shared" si="8"/>
        <v>9.2876465284039672E-2</v>
      </c>
      <c r="H277" s="12">
        <v>7154</v>
      </c>
      <c r="I277" s="5">
        <f t="shared" si="9"/>
        <v>1</v>
      </c>
    </row>
    <row r="278" spans="1:9" x14ac:dyDescent="0.2">
      <c r="A278" s="14">
        <v>42</v>
      </c>
      <c r="B278" s="14" t="s">
        <v>13</v>
      </c>
      <c r="C278" s="14">
        <v>4216380</v>
      </c>
      <c r="D278" s="5" t="s">
        <v>289</v>
      </c>
      <c r="E278" s="12">
        <v>259</v>
      </c>
      <c r="F278" s="12">
        <v>5467</v>
      </c>
      <c r="G278" s="11">
        <f t="shared" si="8"/>
        <v>4.7375160051216392E-2</v>
      </c>
      <c r="H278" s="12">
        <v>31827</v>
      </c>
      <c r="I278" s="5">
        <f t="shared" si="9"/>
        <v>0</v>
      </c>
    </row>
    <row r="279" spans="1:9" x14ac:dyDescent="0.2">
      <c r="A279" s="14">
        <v>42</v>
      </c>
      <c r="B279" s="14" t="s">
        <v>13</v>
      </c>
      <c r="C279" s="14">
        <v>4216410</v>
      </c>
      <c r="D279" s="5" t="s">
        <v>290</v>
      </c>
      <c r="E279" s="12">
        <v>707</v>
      </c>
      <c r="F279" s="12">
        <v>10996</v>
      </c>
      <c r="G279" s="11">
        <f t="shared" si="8"/>
        <v>6.4296107675518369E-2</v>
      </c>
      <c r="H279" s="12">
        <v>73225</v>
      </c>
      <c r="I279" s="5">
        <f t="shared" si="9"/>
        <v>0</v>
      </c>
    </row>
    <row r="280" spans="1:9" x14ac:dyDescent="0.2">
      <c r="A280" s="14">
        <v>42</v>
      </c>
      <c r="B280" s="14" t="s">
        <v>13</v>
      </c>
      <c r="C280" s="14">
        <v>4216440</v>
      </c>
      <c r="D280" s="5" t="s">
        <v>291</v>
      </c>
      <c r="E280" s="12">
        <v>92</v>
      </c>
      <c r="F280" s="12">
        <v>1432</v>
      </c>
      <c r="G280" s="11">
        <f t="shared" si="8"/>
        <v>6.4245810055865923E-2</v>
      </c>
      <c r="H280" s="12">
        <v>9777</v>
      </c>
      <c r="I280" s="5">
        <f t="shared" si="9"/>
        <v>1</v>
      </c>
    </row>
    <row r="281" spans="1:9" x14ac:dyDescent="0.2">
      <c r="A281" s="14">
        <v>42</v>
      </c>
      <c r="B281" s="14" t="s">
        <v>13</v>
      </c>
      <c r="C281" s="14">
        <v>4216530</v>
      </c>
      <c r="D281" s="5" t="s">
        <v>292</v>
      </c>
      <c r="E281" s="12">
        <v>330</v>
      </c>
      <c r="F281" s="12">
        <v>1537</v>
      </c>
      <c r="G281" s="11">
        <f t="shared" si="8"/>
        <v>0.21470396877033182</v>
      </c>
      <c r="H281" s="12">
        <v>10268</v>
      </c>
      <c r="I281" s="5">
        <f t="shared" si="9"/>
        <v>1</v>
      </c>
    </row>
    <row r="282" spans="1:9" x14ac:dyDescent="0.2">
      <c r="A282" s="14">
        <v>42</v>
      </c>
      <c r="B282" s="14" t="s">
        <v>13</v>
      </c>
      <c r="C282" s="14">
        <v>4216620</v>
      </c>
      <c r="D282" s="5" t="s">
        <v>293</v>
      </c>
      <c r="E282" s="12">
        <v>1070</v>
      </c>
      <c r="F282" s="12">
        <v>3456</v>
      </c>
      <c r="G282" s="11">
        <f t="shared" si="8"/>
        <v>0.30960648148148145</v>
      </c>
      <c r="H282" s="12">
        <v>22762</v>
      </c>
      <c r="I282" s="5">
        <f t="shared" si="9"/>
        <v>0</v>
      </c>
    </row>
    <row r="283" spans="1:9" x14ac:dyDescent="0.2">
      <c r="A283" s="14">
        <v>42</v>
      </c>
      <c r="B283" s="14" t="s">
        <v>13</v>
      </c>
      <c r="C283" s="14">
        <v>4216860</v>
      </c>
      <c r="D283" s="5" t="s">
        <v>294</v>
      </c>
      <c r="E283" s="12">
        <v>65</v>
      </c>
      <c r="F283" s="12">
        <v>1578</v>
      </c>
      <c r="G283" s="11">
        <f t="shared" si="8"/>
        <v>4.1191381495564006E-2</v>
      </c>
      <c r="H283" s="12">
        <v>11313</v>
      </c>
      <c r="I283" s="5">
        <f t="shared" si="9"/>
        <v>1</v>
      </c>
    </row>
    <row r="284" spans="1:9" x14ac:dyDescent="0.2">
      <c r="A284" s="14">
        <v>42</v>
      </c>
      <c r="B284" s="14" t="s">
        <v>13</v>
      </c>
      <c r="C284" s="14">
        <v>4216740</v>
      </c>
      <c r="D284" s="5" t="s">
        <v>295</v>
      </c>
      <c r="E284" s="12">
        <v>720</v>
      </c>
      <c r="F284" s="12">
        <v>2345</v>
      </c>
      <c r="G284" s="11">
        <f t="shared" si="8"/>
        <v>0.30703624733475482</v>
      </c>
      <c r="H284" s="12">
        <v>16865</v>
      </c>
      <c r="I284" s="5">
        <f t="shared" si="9"/>
        <v>1</v>
      </c>
    </row>
    <row r="285" spans="1:9" x14ac:dyDescent="0.2">
      <c r="A285" s="14">
        <v>42</v>
      </c>
      <c r="B285" s="14" t="s">
        <v>13</v>
      </c>
      <c r="C285" s="14">
        <v>4216890</v>
      </c>
      <c r="D285" s="5" t="s">
        <v>296</v>
      </c>
      <c r="E285" s="12">
        <v>190</v>
      </c>
      <c r="F285" s="12">
        <v>1223</v>
      </c>
      <c r="G285" s="11">
        <f t="shared" si="8"/>
        <v>0.1553556827473426</v>
      </c>
      <c r="H285" s="12">
        <v>7654</v>
      </c>
      <c r="I285" s="5">
        <f t="shared" si="9"/>
        <v>1</v>
      </c>
    </row>
    <row r="286" spans="1:9" x14ac:dyDescent="0.2">
      <c r="A286" s="14">
        <v>42</v>
      </c>
      <c r="B286" s="14" t="s">
        <v>13</v>
      </c>
      <c r="C286" s="14">
        <v>4216980</v>
      </c>
      <c r="D286" s="5" t="s">
        <v>297</v>
      </c>
      <c r="E286" s="12">
        <v>2026</v>
      </c>
      <c r="F286" s="12">
        <v>9320</v>
      </c>
      <c r="G286" s="11">
        <f t="shared" si="8"/>
        <v>0.21738197424892705</v>
      </c>
      <c r="H286" s="12">
        <v>66280</v>
      </c>
      <c r="I286" s="5">
        <f t="shared" si="9"/>
        <v>0</v>
      </c>
    </row>
    <row r="287" spans="1:9" x14ac:dyDescent="0.2">
      <c r="A287" s="14">
        <v>42</v>
      </c>
      <c r="B287" s="14" t="s">
        <v>13</v>
      </c>
      <c r="C287" s="14">
        <v>4217010</v>
      </c>
      <c r="D287" s="5" t="s">
        <v>298</v>
      </c>
      <c r="E287" s="12">
        <v>291</v>
      </c>
      <c r="F287" s="12">
        <v>9729</v>
      </c>
      <c r="G287" s="11">
        <f t="shared" si="8"/>
        <v>2.9910576626580327E-2</v>
      </c>
      <c r="H287" s="12">
        <v>55876</v>
      </c>
      <c r="I287" s="5">
        <f t="shared" si="9"/>
        <v>0</v>
      </c>
    </row>
    <row r="288" spans="1:9" x14ac:dyDescent="0.2">
      <c r="A288" s="14">
        <v>42</v>
      </c>
      <c r="B288" s="14" t="s">
        <v>13</v>
      </c>
      <c r="C288" s="14">
        <v>4217130</v>
      </c>
      <c r="D288" s="5" t="s">
        <v>299</v>
      </c>
      <c r="E288" s="12">
        <v>92</v>
      </c>
      <c r="F288" s="12">
        <v>743</v>
      </c>
      <c r="G288" s="11">
        <f t="shared" si="8"/>
        <v>0.12382234185733512</v>
      </c>
      <c r="H288" s="12">
        <v>4631</v>
      </c>
      <c r="I288" s="5">
        <f t="shared" si="9"/>
        <v>1</v>
      </c>
    </row>
    <row r="289" spans="1:9" x14ac:dyDescent="0.2">
      <c r="A289" s="14">
        <v>42</v>
      </c>
      <c r="B289" s="14" t="s">
        <v>13</v>
      </c>
      <c r="C289" s="14">
        <v>4217160</v>
      </c>
      <c r="D289" s="5" t="s">
        <v>300</v>
      </c>
      <c r="E289" s="12">
        <v>283</v>
      </c>
      <c r="F289" s="12">
        <v>1808</v>
      </c>
      <c r="G289" s="11">
        <f t="shared" si="8"/>
        <v>0.15652654867256638</v>
      </c>
      <c r="H289" s="12">
        <v>10562</v>
      </c>
      <c r="I289" s="5">
        <f t="shared" si="9"/>
        <v>1</v>
      </c>
    </row>
    <row r="290" spans="1:9" x14ac:dyDescent="0.2">
      <c r="A290" s="14">
        <v>42</v>
      </c>
      <c r="B290" s="14" t="s">
        <v>13</v>
      </c>
      <c r="C290" s="14">
        <v>4217220</v>
      </c>
      <c r="D290" s="5" t="s">
        <v>301</v>
      </c>
      <c r="E290" s="12">
        <v>352</v>
      </c>
      <c r="F290" s="12">
        <v>5192</v>
      </c>
      <c r="G290" s="11">
        <f t="shared" si="8"/>
        <v>6.7796610169491525E-2</v>
      </c>
      <c r="H290" s="12">
        <v>39850</v>
      </c>
      <c r="I290" s="5">
        <f t="shared" si="9"/>
        <v>0</v>
      </c>
    </row>
    <row r="291" spans="1:9" x14ac:dyDescent="0.2">
      <c r="A291" s="14">
        <v>42</v>
      </c>
      <c r="B291" s="14" t="s">
        <v>13</v>
      </c>
      <c r="C291" s="14">
        <v>4217280</v>
      </c>
      <c r="D291" s="5" t="s">
        <v>302</v>
      </c>
      <c r="E291" s="12">
        <v>1022</v>
      </c>
      <c r="F291" s="12">
        <v>15732</v>
      </c>
      <c r="G291" s="11">
        <f t="shared" si="8"/>
        <v>6.4963132468853296E-2</v>
      </c>
      <c r="H291" s="12">
        <v>105950</v>
      </c>
      <c r="I291" s="5">
        <f t="shared" si="9"/>
        <v>0</v>
      </c>
    </row>
    <row r="292" spans="1:9" x14ac:dyDescent="0.2">
      <c r="A292" s="14">
        <v>42</v>
      </c>
      <c r="B292" s="14" t="s">
        <v>13</v>
      </c>
      <c r="C292" s="14">
        <v>4217310</v>
      </c>
      <c r="D292" s="5" t="s">
        <v>303</v>
      </c>
      <c r="E292" s="12">
        <v>357</v>
      </c>
      <c r="F292" s="12">
        <v>3475</v>
      </c>
      <c r="G292" s="11">
        <f t="shared" si="8"/>
        <v>0.10273381294964029</v>
      </c>
      <c r="H292" s="12">
        <v>20701</v>
      </c>
      <c r="I292" s="5">
        <f t="shared" si="9"/>
        <v>0</v>
      </c>
    </row>
    <row r="293" spans="1:9" x14ac:dyDescent="0.2">
      <c r="A293" s="14">
        <v>42</v>
      </c>
      <c r="B293" s="14" t="s">
        <v>13</v>
      </c>
      <c r="C293" s="14">
        <v>4210110</v>
      </c>
      <c r="D293" s="5" t="s">
        <v>304</v>
      </c>
      <c r="E293" s="12">
        <v>352</v>
      </c>
      <c r="F293" s="12">
        <v>2284</v>
      </c>
      <c r="G293" s="11">
        <f t="shared" si="8"/>
        <v>0.15411558669001751</v>
      </c>
      <c r="H293" s="12">
        <v>15969</v>
      </c>
      <c r="I293" s="5">
        <f t="shared" si="9"/>
        <v>1</v>
      </c>
    </row>
    <row r="294" spans="1:9" x14ac:dyDescent="0.2">
      <c r="A294" s="14">
        <v>42</v>
      </c>
      <c r="B294" s="14" t="s">
        <v>13</v>
      </c>
      <c r="C294" s="14">
        <v>4210115</v>
      </c>
      <c r="D294" s="5" t="s">
        <v>305</v>
      </c>
      <c r="E294" s="12">
        <v>200</v>
      </c>
      <c r="F294" s="12">
        <v>1196</v>
      </c>
      <c r="G294" s="11">
        <f t="shared" si="8"/>
        <v>0.16722408026755853</v>
      </c>
      <c r="H294" s="12">
        <v>8323</v>
      </c>
      <c r="I294" s="5">
        <f t="shared" si="9"/>
        <v>1</v>
      </c>
    </row>
    <row r="295" spans="1:9" x14ac:dyDescent="0.2">
      <c r="A295" s="14">
        <v>42</v>
      </c>
      <c r="B295" s="14" t="s">
        <v>13</v>
      </c>
      <c r="C295" s="14">
        <v>4217370</v>
      </c>
      <c r="D295" s="5" t="s">
        <v>306</v>
      </c>
      <c r="E295" s="12">
        <v>590</v>
      </c>
      <c r="F295" s="12">
        <v>6349</v>
      </c>
      <c r="G295" s="11">
        <f t="shared" si="8"/>
        <v>9.2928020160655225E-2</v>
      </c>
      <c r="H295" s="12">
        <v>44086</v>
      </c>
      <c r="I295" s="5">
        <f t="shared" si="9"/>
        <v>0</v>
      </c>
    </row>
    <row r="296" spans="1:9" x14ac:dyDescent="0.2">
      <c r="A296" s="14">
        <v>42</v>
      </c>
      <c r="B296" s="14" t="s">
        <v>13</v>
      </c>
      <c r="C296" s="14">
        <v>4217460</v>
      </c>
      <c r="D296" s="5" t="s">
        <v>307</v>
      </c>
      <c r="E296" s="12">
        <v>153</v>
      </c>
      <c r="F296" s="12">
        <v>961</v>
      </c>
      <c r="G296" s="11">
        <f t="shared" si="8"/>
        <v>0.15920915712799166</v>
      </c>
      <c r="H296" s="12">
        <v>5324</v>
      </c>
      <c r="I296" s="5">
        <f t="shared" si="9"/>
        <v>1</v>
      </c>
    </row>
    <row r="297" spans="1:9" x14ac:dyDescent="0.2">
      <c r="A297" s="14">
        <v>42</v>
      </c>
      <c r="B297" s="14" t="s">
        <v>13</v>
      </c>
      <c r="C297" s="14">
        <v>4217520</v>
      </c>
      <c r="D297" s="5" t="s">
        <v>308</v>
      </c>
      <c r="E297" s="12">
        <v>429</v>
      </c>
      <c r="F297" s="12">
        <v>4550</v>
      </c>
      <c r="G297" s="11">
        <f t="shared" si="8"/>
        <v>9.4285714285714292E-2</v>
      </c>
      <c r="H297" s="12">
        <v>25912</v>
      </c>
      <c r="I297" s="5">
        <f t="shared" si="9"/>
        <v>0</v>
      </c>
    </row>
    <row r="298" spans="1:9" x14ac:dyDescent="0.2">
      <c r="A298" s="14">
        <v>42</v>
      </c>
      <c r="B298" s="14" t="s">
        <v>13</v>
      </c>
      <c r="C298" s="14">
        <v>4217580</v>
      </c>
      <c r="D298" s="5" t="s">
        <v>309</v>
      </c>
      <c r="E298" s="12">
        <v>140</v>
      </c>
      <c r="F298" s="12">
        <v>1208</v>
      </c>
      <c r="G298" s="11">
        <f t="shared" si="8"/>
        <v>0.11589403973509933</v>
      </c>
      <c r="H298" s="12">
        <v>6651</v>
      </c>
      <c r="I298" s="5">
        <f t="shared" si="9"/>
        <v>1</v>
      </c>
    </row>
    <row r="299" spans="1:9" x14ac:dyDescent="0.2">
      <c r="A299" s="14">
        <v>42</v>
      </c>
      <c r="B299" s="14" t="s">
        <v>13</v>
      </c>
      <c r="C299" s="14">
        <v>4217610</v>
      </c>
      <c r="D299" s="5" t="s">
        <v>310</v>
      </c>
      <c r="E299" s="12">
        <v>174</v>
      </c>
      <c r="F299" s="12">
        <v>1184</v>
      </c>
      <c r="G299" s="11">
        <f t="shared" si="8"/>
        <v>0.14695945945945946</v>
      </c>
      <c r="H299" s="12">
        <v>7425</v>
      </c>
      <c r="I299" s="5">
        <f t="shared" si="9"/>
        <v>1</v>
      </c>
    </row>
    <row r="300" spans="1:9" x14ac:dyDescent="0.2">
      <c r="A300" s="14">
        <v>42</v>
      </c>
      <c r="B300" s="14" t="s">
        <v>13</v>
      </c>
      <c r="C300" s="14">
        <v>4217640</v>
      </c>
      <c r="D300" s="5" t="s">
        <v>311</v>
      </c>
      <c r="E300" s="12">
        <v>226</v>
      </c>
      <c r="F300" s="12">
        <v>3009</v>
      </c>
      <c r="G300" s="11">
        <f t="shared" si="8"/>
        <v>7.5108009305417084E-2</v>
      </c>
      <c r="H300" s="12">
        <v>17509</v>
      </c>
      <c r="I300" s="5">
        <f t="shared" si="9"/>
        <v>1</v>
      </c>
    </row>
    <row r="301" spans="1:9" x14ac:dyDescent="0.2">
      <c r="A301" s="14">
        <v>42</v>
      </c>
      <c r="B301" s="14" t="s">
        <v>13</v>
      </c>
      <c r="C301" s="14">
        <v>4217670</v>
      </c>
      <c r="D301" s="5" t="s">
        <v>312</v>
      </c>
      <c r="E301" s="12">
        <v>286</v>
      </c>
      <c r="F301" s="12">
        <v>2009</v>
      </c>
      <c r="G301" s="11">
        <f t="shared" si="8"/>
        <v>0.14235938277750124</v>
      </c>
      <c r="H301" s="12">
        <v>12934</v>
      </c>
      <c r="I301" s="5">
        <f t="shared" si="9"/>
        <v>1</v>
      </c>
    </row>
    <row r="302" spans="1:9" x14ac:dyDescent="0.2">
      <c r="A302" s="14">
        <v>42</v>
      </c>
      <c r="B302" s="14" t="s">
        <v>13</v>
      </c>
      <c r="C302" s="14">
        <v>4217700</v>
      </c>
      <c r="D302" s="5" t="s">
        <v>313</v>
      </c>
      <c r="E302" s="12">
        <v>174</v>
      </c>
      <c r="F302" s="12">
        <v>695</v>
      </c>
      <c r="G302" s="11">
        <f t="shared" si="8"/>
        <v>0.2503597122302158</v>
      </c>
      <c r="H302" s="12">
        <v>3975</v>
      </c>
      <c r="I302" s="5">
        <f t="shared" si="9"/>
        <v>1</v>
      </c>
    </row>
    <row r="303" spans="1:9" x14ac:dyDescent="0.2">
      <c r="A303" s="14">
        <v>42</v>
      </c>
      <c r="B303" s="14" t="s">
        <v>13</v>
      </c>
      <c r="C303" s="14">
        <v>4217730</v>
      </c>
      <c r="D303" s="5" t="s">
        <v>314</v>
      </c>
      <c r="E303" s="12">
        <v>448</v>
      </c>
      <c r="F303" s="12">
        <v>2158</v>
      </c>
      <c r="G303" s="11">
        <f t="shared" si="8"/>
        <v>0.20759962928637626</v>
      </c>
      <c r="H303" s="12">
        <v>14241</v>
      </c>
      <c r="I303" s="5">
        <f t="shared" si="9"/>
        <v>1</v>
      </c>
    </row>
    <row r="304" spans="1:9" x14ac:dyDescent="0.2">
      <c r="A304" s="14">
        <v>42</v>
      </c>
      <c r="B304" s="14" t="s">
        <v>13</v>
      </c>
      <c r="C304" s="14">
        <v>4217760</v>
      </c>
      <c r="D304" s="5" t="s">
        <v>315</v>
      </c>
      <c r="E304" s="12">
        <v>286</v>
      </c>
      <c r="F304" s="12">
        <v>4256</v>
      </c>
      <c r="G304" s="11">
        <f t="shared" si="8"/>
        <v>6.7199248120300759E-2</v>
      </c>
      <c r="H304" s="12">
        <v>25263</v>
      </c>
      <c r="I304" s="5">
        <f t="shared" si="9"/>
        <v>0</v>
      </c>
    </row>
    <row r="305" spans="1:9" x14ac:dyDescent="0.2">
      <c r="A305" s="14">
        <v>42</v>
      </c>
      <c r="B305" s="14" t="s">
        <v>13</v>
      </c>
      <c r="C305" s="14">
        <v>4217770</v>
      </c>
      <c r="D305" s="5" t="s">
        <v>316</v>
      </c>
      <c r="E305" s="12">
        <v>204</v>
      </c>
      <c r="F305" s="12">
        <v>1305</v>
      </c>
      <c r="G305" s="11">
        <f t="shared" si="8"/>
        <v>0.15632183908045977</v>
      </c>
      <c r="H305" s="12">
        <v>12942</v>
      </c>
      <c r="I305" s="5">
        <f t="shared" si="9"/>
        <v>1</v>
      </c>
    </row>
    <row r="306" spans="1:9" x14ac:dyDescent="0.2">
      <c r="A306" s="14">
        <v>42</v>
      </c>
      <c r="B306" s="14" t="s">
        <v>13</v>
      </c>
      <c r="C306" s="14">
        <v>4217790</v>
      </c>
      <c r="D306" s="5" t="s">
        <v>317</v>
      </c>
      <c r="E306" s="12">
        <v>131</v>
      </c>
      <c r="F306" s="12">
        <v>1183</v>
      </c>
      <c r="G306" s="11">
        <f t="shared" si="8"/>
        <v>0.11073541842772612</v>
      </c>
      <c r="H306" s="12">
        <v>8387</v>
      </c>
      <c r="I306" s="5">
        <f t="shared" si="9"/>
        <v>1</v>
      </c>
    </row>
    <row r="307" spans="1:9" x14ac:dyDescent="0.2">
      <c r="A307" s="14">
        <v>42</v>
      </c>
      <c r="B307" s="14" t="s">
        <v>13</v>
      </c>
      <c r="C307" s="14">
        <v>4217850</v>
      </c>
      <c r="D307" s="5" t="s">
        <v>318</v>
      </c>
      <c r="E307" s="12">
        <v>142</v>
      </c>
      <c r="F307" s="12">
        <v>2539</v>
      </c>
      <c r="G307" s="11">
        <f t="shared" si="8"/>
        <v>5.5927530523828275E-2</v>
      </c>
      <c r="H307" s="12">
        <v>14863</v>
      </c>
      <c r="I307" s="5">
        <f t="shared" si="9"/>
        <v>1</v>
      </c>
    </row>
    <row r="308" spans="1:9" x14ac:dyDescent="0.2">
      <c r="A308" s="14">
        <v>42</v>
      </c>
      <c r="B308" s="14" t="s">
        <v>13</v>
      </c>
      <c r="C308" s="14">
        <v>4217880</v>
      </c>
      <c r="D308" s="5" t="s">
        <v>319</v>
      </c>
      <c r="E308" s="12">
        <v>307</v>
      </c>
      <c r="F308" s="12">
        <v>1610</v>
      </c>
      <c r="G308" s="11">
        <f t="shared" si="8"/>
        <v>0.19068322981366459</v>
      </c>
      <c r="H308" s="12">
        <v>11513</v>
      </c>
      <c r="I308" s="5">
        <f t="shared" si="9"/>
        <v>1</v>
      </c>
    </row>
    <row r="309" spans="1:9" x14ac:dyDescent="0.2">
      <c r="A309" s="14">
        <v>42</v>
      </c>
      <c r="B309" s="14" t="s">
        <v>13</v>
      </c>
      <c r="C309" s="14">
        <v>4217940</v>
      </c>
      <c r="D309" s="5" t="s">
        <v>320</v>
      </c>
      <c r="E309" s="12">
        <v>385</v>
      </c>
      <c r="F309" s="12">
        <v>5572</v>
      </c>
      <c r="G309" s="11">
        <f t="shared" si="8"/>
        <v>6.9095477386934667E-2</v>
      </c>
      <c r="H309" s="12">
        <v>36550</v>
      </c>
      <c r="I309" s="5">
        <f t="shared" si="9"/>
        <v>0</v>
      </c>
    </row>
    <row r="310" spans="1:9" x14ac:dyDescent="0.2">
      <c r="A310" s="14">
        <v>42</v>
      </c>
      <c r="B310" s="14" t="s">
        <v>13</v>
      </c>
      <c r="C310" s="14">
        <v>4218030</v>
      </c>
      <c r="D310" s="5" t="s">
        <v>321</v>
      </c>
      <c r="E310" s="12">
        <v>493</v>
      </c>
      <c r="F310" s="12">
        <v>3629</v>
      </c>
      <c r="G310" s="11">
        <f t="shared" si="8"/>
        <v>0.13585009644530174</v>
      </c>
      <c r="H310" s="12">
        <v>18569</v>
      </c>
      <c r="I310" s="5">
        <f t="shared" si="9"/>
        <v>1</v>
      </c>
    </row>
    <row r="311" spans="1:9" x14ac:dyDescent="0.2">
      <c r="A311" s="14">
        <v>42</v>
      </c>
      <c r="B311" s="14" t="s">
        <v>13</v>
      </c>
      <c r="C311" s="14">
        <v>4218090</v>
      </c>
      <c r="D311" s="5" t="s">
        <v>322</v>
      </c>
      <c r="E311" s="12">
        <v>481</v>
      </c>
      <c r="F311" s="12">
        <v>2048</v>
      </c>
      <c r="G311" s="11">
        <f t="shared" si="8"/>
        <v>0.23486328125</v>
      </c>
      <c r="H311" s="12">
        <v>13637</v>
      </c>
      <c r="I311" s="5">
        <f t="shared" si="9"/>
        <v>1</v>
      </c>
    </row>
    <row r="312" spans="1:9" x14ac:dyDescent="0.2">
      <c r="A312" s="14">
        <v>42</v>
      </c>
      <c r="B312" s="14" t="s">
        <v>13</v>
      </c>
      <c r="C312" s="14">
        <v>4218120</v>
      </c>
      <c r="D312" s="5" t="s">
        <v>323</v>
      </c>
      <c r="E312" s="12">
        <v>199</v>
      </c>
      <c r="F312" s="12">
        <v>1244</v>
      </c>
      <c r="G312" s="11">
        <f t="shared" si="8"/>
        <v>0.159967845659164</v>
      </c>
      <c r="H312" s="12">
        <v>8488</v>
      </c>
      <c r="I312" s="5">
        <f t="shared" si="9"/>
        <v>1</v>
      </c>
    </row>
    <row r="313" spans="1:9" x14ac:dyDescent="0.2">
      <c r="A313" s="14">
        <v>42</v>
      </c>
      <c r="B313" s="14" t="s">
        <v>13</v>
      </c>
      <c r="C313" s="14">
        <v>4218150</v>
      </c>
      <c r="D313" s="5" t="s">
        <v>324</v>
      </c>
      <c r="E313" s="12">
        <v>155</v>
      </c>
      <c r="F313" s="12">
        <v>1890</v>
      </c>
      <c r="G313" s="11">
        <f t="shared" si="8"/>
        <v>8.2010582010582006E-2</v>
      </c>
      <c r="H313" s="12">
        <v>13252</v>
      </c>
      <c r="I313" s="5">
        <f t="shared" si="9"/>
        <v>1</v>
      </c>
    </row>
    <row r="314" spans="1:9" x14ac:dyDescent="0.2">
      <c r="A314" s="14">
        <v>42</v>
      </c>
      <c r="B314" s="14" t="s">
        <v>13</v>
      </c>
      <c r="C314" s="14">
        <v>4218210</v>
      </c>
      <c r="D314" s="5" t="s">
        <v>325</v>
      </c>
      <c r="E314" s="12">
        <v>99</v>
      </c>
      <c r="F314" s="12">
        <v>519</v>
      </c>
      <c r="G314" s="11">
        <f t="shared" si="8"/>
        <v>0.19075144508670519</v>
      </c>
      <c r="H314" s="12">
        <v>3072</v>
      </c>
      <c r="I314" s="5">
        <f t="shared" si="9"/>
        <v>1</v>
      </c>
    </row>
    <row r="315" spans="1:9" x14ac:dyDescent="0.2">
      <c r="A315" s="14">
        <v>42</v>
      </c>
      <c r="B315" s="14" t="s">
        <v>13</v>
      </c>
      <c r="C315" s="14">
        <v>4218240</v>
      </c>
      <c r="D315" s="5" t="s">
        <v>326</v>
      </c>
      <c r="E315" s="12">
        <v>80</v>
      </c>
      <c r="F315" s="12">
        <v>597</v>
      </c>
      <c r="G315" s="11">
        <f t="shared" si="8"/>
        <v>0.13400335008375208</v>
      </c>
      <c r="H315" s="12">
        <v>3796</v>
      </c>
      <c r="I315" s="5">
        <f t="shared" si="9"/>
        <v>1</v>
      </c>
    </row>
    <row r="316" spans="1:9" x14ac:dyDescent="0.2">
      <c r="A316" s="14">
        <v>42</v>
      </c>
      <c r="B316" s="14" t="s">
        <v>13</v>
      </c>
      <c r="C316" s="14">
        <v>4218270</v>
      </c>
      <c r="D316" s="5" t="s">
        <v>327</v>
      </c>
      <c r="E316" s="12">
        <v>402</v>
      </c>
      <c r="F316" s="12">
        <v>6593</v>
      </c>
      <c r="G316" s="11">
        <f t="shared" si="8"/>
        <v>6.097376004853633E-2</v>
      </c>
      <c r="H316" s="12">
        <v>37120</v>
      </c>
      <c r="I316" s="5">
        <f t="shared" si="9"/>
        <v>0</v>
      </c>
    </row>
    <row r="317" spans="1:9" x14ac:dyDescent="0.2">
      <c r="A317" s="14">
        <v>42</v>
      </c>
      <c r="B317" s="14" t="s">
        <v>13</v>
      </c>
      <c r="C317" s="14">
        <v>4218300</v>
      </c>
      <c r="D317" s="5" t="s">
        <v>328</v>
      </c>
      <c r="E317" s="12">
        <v>805</v>
      </c>
      <c r="F317" s="12">
        <v>4948</v>
      </c>
      <c r="G317" s="11">
        <f t="shared" si="8"/>
        <v>0.16269199676637025</v>
      </c>
      <c r="H317" s="12">
        <v>27375</v>
      </c>
      <c r="I317" s="5">
        <f t="shared" si="9"/>
        <v>0</v>
      </c>
    </row>
    <row r="318" spans="1:9" x14ac:dyDescent="0.2">
      <c r="A318" s="14">
        <v>42</v>
      </c>
      <c r="B318" s="14" t="s">
        <v>13</v>
      </c>
      <c r="C318" s="14">
        <v>4218330</v>
      </c>
      <c r="D318" s="5" t="s">
        <v>329</v>
      </c>
      <c r="E318" s="12">
        <v>176</v>
      </c>
      <c r="F318" s="12">
        <v>1955</v>
      </c>
      <c r="G318" s="11">
        <f t="shared" si="8"/>
        <v>9.0025575447570338E-2</v>
      </c>
      <c r="H318" s="12">
        <v>15536</v>
      </c>
      <c r="I318" s="5">
        <f t="shared" si="9"/>
        <v>1</v>
      </c>
    </row>
    <row r="319" spans="1:9" x14ac:dyDescent="0.2">
      <c r="A319" s="14">
        <v>42</v>
      </c>
      <c r="B319" s="14" t="s">
        <v>13</v>
      </c>
      <c r="C319" s="14">
        <v>4218360</v>
      </c>
      <c r="D319" s="5" t="s">
        <v>330</v>
      </c>
      <c r="E319" s="12">
        <v>279</v>
      </c>
      <c r="F319" s="12">
        <v>2009</v>
      </c>
      <c r="G319" s="11">
        <f t="shared" si="8"/>
        <v>0.13887506222000995</v>
      </c>
      <c r="H319" s="12">
        <v>14098</v>
      </c>
      <c r="I319" s="5">
        <f t="shared" si="9"/>
        <v>1</v>
      </c>
    </row>
    <row r="320" spans="1:9" x14ac:dyDescent="0.2">
      <c r="A320" s="14">
        <v>42</v>
      </c>
      <c r="B320" s="14" t="s">
        <v>13</v>
      </c>
      <c r="C320" s="14">
        <v>4218390</v>
      </c>
      <c r="D320" s="5" t="s">
        <v>331</v>
      </c>
      <c r="E320" s="12">
        <v>266</v>
      </c>
      <c r="F320" s="12">
        <v>4198</v>
      </c>
      <c r="G320" s="11">
        <f t="shared" si="8"/>
        <v>6.3363506431634117E-2</v>
      </c>
      <c r="H320" s="12">
        <v>25559</v>
      </c>
      <c r="I320" s="5">
        <f t="shared" si="9"/>
        <v>0</v>
      </c>
    </row>
    <row r="321" spans="1:9" x14ac:dyDescent="0.2">
      <c r="A321" s="14">
        <v>42</v>
      </c>
      <c r="B321" s="14" t="s">
        <v>13</v>
      </c>
      <c r="C321" s="14">
        <v>4218450</v>
      </c>
      <c r="D321" s="5" t="s">
        <v>332</v>
      </c>
      <c r="E321" s="12">
        <v>580</v>
      </c>
      <c r="F321" s="12">
        <v>2080</v>
      </c>
      <c r="G321" s="11">
        <f t="shared" si="8"/>
        <v>0.27884615384615385</v>
      </c>
      <c r="H321" s="12">
        <v>13135</v>
      </c>
      <c r="I321" s="5">
        <f t="shared" si="9"/>
        <v>1</v>
      </c>
    </row>
    <row r="322" spans="1:9" x14ac:dyDescent="0.2">
      <c r="A322" s="14">
        <v>42</v>
      </c>
      <c r="B322" s="14" t="s">
        <v>13</v>
      </c>
      <c r="C322" s="14">
        <v>4218510</v>
      </c>
      <c r="D322" s="5" t="s">
        <v>333</v>
      </c>
      <c r="E322" s="12">
        <v>715</v>
      </c>
      <c r="F322" s="12">
        <v>11662</v>
      </c>
      <c r="G322" s="11">
        <f t="shared" si="8"/>
        <v>6.1310238381066709E-2</v>
      </c>
      <c r="H322" s="12">
        <v>66069</v>
      </c>
      <c r="I322" s="5">
        <f t="shared" si="9"/>
        <v>0</v>
      </c>
    </row>
    <row r="323" spans="1:9" x14ac:dyDescent="0.2">
      <c r="A323" s="14">
        <v>42</v>
      </c>
      <c r="B323" s="14" t="s">
        <v>13</v>
      </c>
      <c r="C323" s="14">
        <v>4218570</v>
      </c>
      <c r="D323" s="5" t="s">
        <v>334</v>
      </c>
      <c r="E323" s="12">
        <v>171</v>
      </c>
      <c r="F323" s="12">
        <v>1794</v>
      </c>
      <c r="G323" s="11">
        <f t="shared" ref="G323:G386" si="10">IF(F323&gt;0,E323/F323,0)</f>
        <v>9.5317725752508367E-2</v>
      </c>
      <c r="H323" s="12">
        <v>12620</v>
      </c>
      <c r="I323" s="5">
        <f t="shared" si="9"/>
        <v>1</v>
      </c>
    </row>
    <row r="324" spans="1:9" x14ac:dyDescent="0.2">
      <c r="A324" s="14">
        <v>42</v>
      </c>
      <c r="B324" s="14" t="s">
        <v>13</v>
      </c>
      <c r="C324" s="14">
        <v>4213770</v>
      </c>
      <c r="D324" s="5" t="s">
        <v>335</v>
      </c>
      <c r="E324" s="12">
        <v>235</v>
      </c>
      <c r="F324" s="12">
        <v>1857</v>
      </c>
      <c r="G324" s="11">
        <f t="shared" si="10"/>
        <v>0.12654819601507808</v>
      </c>
      <c r="H324" s="12">
        <v>14887</v>
      </c>
      <c r="I324" s="5">
        <f t="shared" ref="I324:I387" si="11">IF(H324&lt;20000,1,0)</f>
        <v>1</v>
      </c>
    </row>
    <row r="325" spans="1:9" x14ac:dyDescent="0.2">
      <c r="A325" s="14">
        <v>42</v>
      </c>
      <c r="B325" s="14" t="s">
        <v>13</v>
      </c>
      <c r="C325" s="14">
        <v>4218590</v>
      </c>
      <c r="D325" s="5" t="s">
        <v>336</v>
      </c>
      <c r="E325" s="12">
        <v>1085</v>
      </c>
      <c r="F325" s="12">
        <v>5519</v>
      </c>
      <c r="G325" s="11">
        <f t="shared" si="10"/>
        <v>0.19659358579452799</v>
      </c>
      <c r="H325" s="12">
        <v>40763</v>
      </c>
      <c r="I325" s="5">
        <f t="shared" si="11"/>
        <v>0</v>
      </c>
    </row>
    <row r="326" spans="1:9" x14ac:dyDescent="0.2">
      <c r="A326" s="14">
        <v>42</v>
      </c>
      <c r="B326" s="14" t="s">
        <v>13</v>
      </c>
      <c r="C326" s="14">
        <v>4218630</v>
      </c>
      <c r="D326" s="5" t="s">
        <v>337</v>
      </c>
      <c r="E326" s="12">
        <v>633</v>
      </c>
      <c r="F326" s="12">
        <v>6968</v>
      </c>
      <c r="G326" s="11">
        <f t="shared" si="10"/>
        <v>9.0843857634902409E-2</v>
      </c>
      <c r="H326" s="12">
        <v>44419</v>
      </c>
      <c r="I326" s="5">
        <f t="shared" si="11"/>
        <v>0</v>
      </c>
    </row>
    <row r="327" spans="1:9" x14ac:dyDescent="0.2">
      <c r="A327" s="14">
        <v>42</v>
      </c>
      <c r="B327" s="14" t="s">
        <v>13</v>
      </c>
      <c r="C327" s="14">
        <v>4218740</v>
      </c>
      <c r="D327" s="5" t="s">
        <v>338</v>
      </c>
      <c r="E327" s="12">
        <v>500</v>
      </c>
      <c r="F327" s="12">
        <v>3523</v>
      </c>
      <c r="G327" s="11">
        <f t="shared" si="10"/>
        <v>0.14192449616803859</v>
      </c>
      <c r="H327" s="12">
        <v>22779</v>
      </c>
      <c r="I327" s="5">
        <f t="shared" si="11"/>
        <v>0</v>
      </c>
    </row>
    <row r="328" spans="1:9" x14ac:dyDescent="0.2">
      <c r="A328" s="14">
        <v>42</v>
      </c>
      <c r="B328" s="14" t="s">
        <v>13</v>
      </c>
      <c r="C328" s="14">
        <v>4218580</v>
      </c>
      <c r="D328" s="5" t="s">
        <v>339</v>
      </c>
      <c r="E328" s="12">
        <v>291</v>
      </c>
      <c r="F328" s="12">
        <v>3913</v>
      </c>
      <c r="G328" s="11">
        <f t="shared" si="10"/>
        <v>7.4367492972144136E-2</v>
      </c>
      <c r="H328" s="12">
        <v>27270</v>
      </c>
      <c r="I328" s="5">
        <f t="shared" si="11"/>
        <v>0</v>
      </c>
    </row>
    <row r="329" spans="1:9" x14ac:dyDescent="0.2">
      <c r="A329" s="14">
        <v>42</v>
      </c>
      <c r="B329" s="14" t="s">
        <v>13</v>
      </c>
      <c r="C329" s="14">
        <v>4218750</v>
      </c>
      <c r="D329" s="5" t="s">
        <v>340</v>
      </c>
      <c r="E329" s="12">
        <v>463</v>
      </c>
      <c r="F329" s="12">
        <v>8240</v>
      </c>
      <c r="G329" s="11">
        <f t="shared" si="10"/>
        <v>5.6189320388349513E-2</v>
      </c>
      <c r="H329" s="12">
        <v>51694</v>
      </c>
      <c r="I329" s="5">
        <f t="shared" si="11"/>
        <v>0</v>
      </c>
    </row>
    <row r="330" spans="1:9" x14ac:dyDescent="0.2">
      <c r="A330" s="14">
        <v>42</v>
      </c>
      <c r="B330" s="14" t="s">
        <v>13</v>
      </c>
      <c r="C330" s="14">
        <v>4218780</v>
      </c>
      <c r="D330" s="5" t="s">
        <v>341</v>
      </c>
      <c r="E330" s="12">
        <v>106</v>
      </c>
      <c r="F330" s="12">
        <v>839</v>
      </c>
      <c r="G330" s="11">
        <f t="shared" si="10"/>
        <v>0.1263408820023838</v>
      </c>
      <c r="H330" s="12">
        <v>5602</v>
      </c>
      <c r="I330" s="5">
        <f t="shared" si="11"/>
        <v>1</v>
      </c>
    </row>
    <row r="331" spans="1:9" x14ac:dyDescent="0.2">
      <c r="A331" s="14">
        <v>42</v>
      </c>
      <c r="B331" s="14" t="s">
        <v>13</v>
      </c>
      <c r="C331" s="14">
        <v>4218810</v>
      </c>
      <c r="D331" s="5" t="s">
        <v>342</v>
      </c>
      <c r="E331" s="12">
        <v>415</v>
      </c>
      <c r="F331" s="12">
        <v>2344</v>
      </c>
      <c r="G331" s="11">
        <f t="shared" si="10"/>
        <v>0.17704778156996587</v>
      </c>
      <c r="H331" s="12">
        <v>12739</v>
      </c>
      <c r="I331" s="5">
        <f t="shared" si="11"/>
        <v>1</v>
      </c>
    </row>
    <row r="332" spans="1:9" x14ac:dyDescent="0.2">
      <c r="A332" s="14">
        <v>42</v>
      </c>
      <c r="B332" s="14" t="s">
        <v>13</v>
      </c>
      <c r="C332" s="14">
        <v>4218840</v>
      </c>
      <c r="D332" s="5" t="s">
        <v>343</v>
      </c>
      <c r="E332" s="12">
        <v>690</v>
      </c>
      <c r="F332" s="12">
        <v>12008</v>
      </c>
      <c r="G332" s="11">
        <f t="shared" si="10"/>
        <v>5.7461692205196535E-2</v>
      </c>
      <c r="H332" s="12">
        <v>72734</v>
      </c>
      <c r="I332" s="5">
        <f t="shared" si="11"/>
        <v>0</v>
      </c>
    </row>
    <row r="333" spans="1:9" x14ac:dyDescent="0.2">
      <c r="A333" s="14">
        <v>42</v>
      </c>
      <c r="B333" s="14" t="s">
        <v>13</v>
      </c>
      <c r="C333" s="14">
        <v>4218660</v>
      </c>
      <c r="D333" s="5" t="s">
        <v>344</v>
      </c>
      <c r="E333" s="12">
        <v>274</v>
      </c>
      <c r="F333" s="12">
        <v>4307</v>
      </c>
      <c r="G333" s="11">
        <f t="shared" si="10"/>
        <v>6.361736707685163E-2</v>
      </c>
      <c r="H333" s="12">
        <v>26471</v>
      </c>
      <c r="I333" s="5">
        <f t="shared" si="11"/>
        <v>0</v>
      </c>
    </row>
    <row r="334" spans="1:9" x14ac:dyDescent="0.2">
      <c r="A334" s="14">
        <v>42</v>
      </c>
      <c r="B334" s="14" t="s">
        <v>13</v>
      </c>
      <c r="C334" s="14">
        <v>4218900</v>
      </c>
      <c r="D334" s="5" t="s">
        <v>345</v>
      </c>
      <c r="E334" s="12">
        <v>568</v>
      </c>
      <c r="F334" s="12">
        <v>5262</v>
      </c>
      <c r="G334" s="11">
        <f t="shared" si="10"/>
        <v>0.10794374762447738</v>
      </c>
      <c r="H334" s="12">
        <v>22846</v>
      </c>
      <c r="I334" s="5">
        <f t="shared" si="11"/>
        <v>0</v>
      </c>
    </row>
    <row r="335" spans="1:9" x14ac:dyDescent="0.2">
      <c r="A335" s="14">
        <v>42</v>
      </c>
      <c r="B335" s="14" t="s">
        <v>13</v>
      </c>
      <c r="C335" s="14">
        <v>4218930</v>
      </c>
      <c r="D335" s="5" t="s">
        <v>346</v>
      </c>
      <c r="E335" s="12">
        <v>247</v>
      </c>
      <c r="F335" s="12">
        <v>6097</v>
      </c>
      <c r="G335" s="11">
        <f t="shared" si="10"/>
        <v>4.0511727078891259E-2</v>
      </c>
      <c r="H335" s="12">
        <v>38700</v>
      </c>
      <c r="I335" s="5">
        <f t="shared" si="11"/>
        <v>0</v>
      </c>
    </row>
    <row r="336" spans="1:9" x14ac:dyDescent="0.2">
      <c r="A336" s="14">
        <v>42</v>
      </c>
      <c r="B336" s="14" t="s">
        <v>13</v>
      </c>
      <c r="C336" s="14">
        <v>4218960</v>
      </c>
      <c r="D336" s="5" t="s">
        <v>347</v>
      </c>
      <c r="E336" s="12">
        <v>116</v>
      </c>
      <c r="F336" s="12">
        <v>4621</v>
      </c>
      <c r="G336" s="11">
        <f t="shared" si="10"/>
        <v>2.5102791603549016E-2</v>
      </c>
      <c r="H336" s="12">
        <v>22945</v>
      </c>
      <c r="I336" s="5">
        <f t="shared" si="11"/>
        <v>0</v>
      </c>
    </row>
    <row r="337" spans="1:9" x14ac:dyDescent="0.2">
      <c r="A337" s="14">
        <v>42</v>
      </c>
      <c r="B337" s="14" t="s">
        <v>13</v>
      </c>
      <c r="C337" s="14">
        <v>4218990</v>
      </c>
      <c r="D337" s="5" t="s">
        <v>348</v>
      </c>
      <c r="E337" s="12">
        <v>78288</v>
      </c>
      <c r="F337" s="12">
        <v>243815</v>
      </c>
      <c r="G337" s="11">
        <f t="shared" si="10"/>
        <v>0.32109591288476919</v>
      </c>
      <c r="H337" s="12">
        <v>1576251</v>
      </c>
      <c r="I337" s="5">
        <f t="shared" si="11"/>
        <v>0</v>
      </c>
    </row>
    <row r="338" spans="1:9" x14ac:dyDescent="0.2">
      <c r="A338" s="14">
        <v>42</v>
      </c>
      <c r="B338" s="14" t="s">
        <v>13</v>
      </c>
      <c r="C338" s="14">
        <v>4219020</v>
      </c>
      <c r="D338" s="5" t="s">
        <v>349</v>
      </c>
      <c r="E338" s="12">
        <v>257</v>
      </c>
      <c r="F338" s="12">
        <v>1722</v>
      </c>
      <c r="G338" s="11">
        <f t="shared" si="10"/>
        <v>0.14924506387921022</v>
      </c>
      <c r="H338" s="12">
        <v>14764</v>
      </c>
      <c r="I338" s="5">
        <f t="shared" si="11"/>
        <v>1</v>
      </c>
    </row>
    <row r="339" spans="1:9" x14ac:dyDescent="0.2">
      <c r="A339" s="14">
        <v>42</v>
      </c>
      <c r="B339" s="14" t="s">
        <v>13</v>
      </c>
      <c r="C339" s="14">
        <v>4219050</v>
      </c>
      <c r="D339" s="5" t="s">
        <v>350</v>
      </c>
      <c r="E339" s="12">
        <v>341</v>
      </c>
      <c r="F339" s="12">
        <v>5227</v>
      </c>
      <c r="G339" s="11">
        <f t="shared" si="10"/>
        <v>6.5238186340156878E-2</v>
      </c>
      <c r="H339" s="12">
        <v>35925</v>
      </c>
      <c r="I339" s="5">
        <f t="shared" si="11"/>
        <v>0</v>
      </c>
    </row>
    <row r="340" spans="1:9" x14ac:dyDescent="0.2">
      <c r="A340" s="14">
        <v>42</v>
      </c>
      <c r="B340" s="14" t="s">
        <v>13</v>
      </c>
      <c r="C340" s="14">
        <v>4219140</v>
      </c>
      <c r="D340" s="5" t="s">
        <v>351</v>
      </c>
      <c r="E340" s="12">
        <v>183</v>
      </c>
      <c r="F340" s="12">
        <v>1916</v>
      </c>
      <c r="G340" s="11">
        <f t="shared" si="10"/>
        <v>9.5511482254697286E-2</v>
      </c>
      <c r="H340" s="12">
        <v>11589</v>
      </c>
      <c r="I340" s="5">
        <f t="shared" si="11"/>
        <v>1</v>
      </c>
    </row>
    <row r="341" spans="1:9" x14ac:dyDescent="0.2">
      <c r="A341" s="14">
        <v>42</v>
      </c>
      <c r="B341" s="14" t="s">
        <v>13</v>
      </c>
      <c r="C341" s="14">
        <v>4202850</v>
      </c>
      <c r="D341" s="5" t="s">
        <v>352</v>
      </c>
      <c r="E341" s="12">
        <v>146</v>
      </c>
      <c r="F341" s="12">
        <v>5545</v>
      </c>
      <c r="G341" s="11">
        <f t="shared" si="10"/>
        <v>2.6330027051397656E-2</v>
      </c>
      <c r="H341" s="12">
        <v>26367</v>
      </c>
      <c r="I341" s="5">
        <f t="shared" si="11"/>
        <v>0</v>
      </c>
    </row>
    <row r="342" spans="1:9" x14ac:dyDescent="0.2">
      <c r="A342" s="14">
        <v>42</v>
      </c>
      <c r="B342" s="14" t="s">
        <v>13</v>
      </c>
      <c r="C342" s="14">
        <v>4219170</v>
      </c>
      <c r="D342" s="5" t="s">
        <v>353</v>
      </c>
      <c r="E342" s="12">
        <v>7674</v>
      </c>
      <c r="F342" s="12">
        <v>31389</v>
      </c>
      <c r="G342" s="11">
        <f t="shared" si="10"/>
        <v>0.24448055051132561</v>
      </c>
      <c r="H342" s="12">
        <v>303291</v>
      </c>
      <c r="I342" s="5">
        <f t="shared" si="11"/>
        <v>0</v>
      </c>
    </row>
    <row r="343" spans="1:9" x14ac:dyDescent="0.2">
      <c r="A343" s="14">
        <v>42</v>
      </c>
      <c r="B343" s="14" t="s">
        <v>13</v>
      </c>
      <c r="C343" s="14">
        <v>4219200</v>
      </c>
      <c r="D343" s="5" t="s">
        <v>354</v>
      </c>
      <c r="E343" s="12">
        <v>508</v>
      </c>
      <c r="F343" s="12">
        <v>3699</v>
      </c>
      <c r="G343" s="11">
        <f t="shared" si="10"/>
        <v>0.13733441470667748</v>
      </c>
      <c r="H343" s="12">
        <v>27147</v>
      </c>
      <c r="I343" s="5">
        <f t="shared" si="11"/>
        <v>0</v>
      </c>
    </row>
    <row r="344" spans="1:9" x14ac:dyDescent="0.2">
      <c r="A344" s="14">
        <v>42</v>
      </c>
      <c r="B344" s="14" t="s">
        <v>13</v>
      </c>
      <c r="C344" s="14">
        <v>4219290</v>
      </c>
      <c r="D344" s="5" t="s">
        <v>355</v>
      </c>
      <c r="E344" s="12">
        <v>593</v>
      </c>
      <c r="F344" s="12">
        <v>4869</v>
      </c>
      <c r="G344" s="11">
        <f t="shared" si="10"/>
        <v>0.12179092216060793</v>
      </c>
      <c r="H344" s="12">
        <v>32448</v>
      </c>
      <c r="I344" s="5">
        <f t="shared" si="11"/>
        <v>0</v>
      </c>
    </row>
    <row r="345" spans="1:9" x14ac:dyDescent="0.2">
      <c r="A345" s="14">
        <v>42</v>
      </c>
      <c r="B345" s="14" t="s">
        <v>13</v>
      </c>
      <c r="C345" s="14">
        <v>4219350</v>
      </c>
      <c r="D345" s="5" t="s">
        <v>356</v>
      </c>
      <c r="E345" s="12">
        <v>259</v>
      </c>
      <c r="F345" s="12">
        <v>4060</v>
      </c>
      <c r="G345" s="11">
        <f t="shared" si="10"/>
        <v>6.3793103448275865E-2</v>
      </c>
      <c r="H345" s="12">
        <v>26873</v>
      </c>
      <c r="I345" s="5">
        <f t="shared" si="11"/>
        <v>0</v>
      </c>
    </row>
    <row r="346" spans="1:9" x14ac:dyDescent="0.2">
      <c r="A346" s="14">
        <v>42</v>
      </c>
      <c r="B346" s="14" t="s">
        <v>13</v>
      </c>
      <c r="C346" s="14">
        <v>4219500</v>
      </c>
      <c r="D346" s="5" t="s">
        <v>357</v>
      </c>
      <c r="E346" s="12">
        <v>1720</v>
      </c>
      <c r="F346" s="12">
        <v>9727</v>
      </c>
      <c r="G346" s="11">
        <f t="shared" si="10"/>
        <v>0.17682738768376682</v>
      </c>
      <c r="H346" s="12">
        <v>64018</v>
      </c>
      <c r="I346" s="5">
        <f t="shared" si="11"/>
        <v>0</v>
      </c>
    </row>
    <row r="347" spans="1:9" x14ac:dyDescent="0.2">
      <c r="A347" s="14">
        <v>42</v>
      </c>
      <c r="B347" s="14" t="s">
        <v>13</v>
      </c>
      <c r="C347" s="14">
        <v>4219530</v>
      </c>
      <c r="D347" s="5" t="s">
        <v>358</v>
      </c>
      <c r="E347" s="12">
        <v>221</v>
      </c>
      <c r="F347" s="12">
        <v>987</v>
      </c>
      <c r="G347" s="11">
        <f t="shared" si="10"/>
        <v>0.22391084093211752</v>
      </c>
      <c r="H347" s="12">
        <v>5564</v>
      </c>
      <c r="I347" s="5">
        <f t="shared" si="11"/>
        <v>1</v>
      </c>
    </row>
    <row r="348" spans="1:9" x14ac:dyDescent="0.2">
      <c r="A348" s="14">
        <v>42</v>
      </c>
      <c r="B348" s="14" t="s">
        <v>13</v>
      </c>
      <c r="C348" s="14">
        <v>4219560</v>
      </c>
      <c r="D348" s="5" t="s">
        <v>359</v>
      </c>
      <c r="E348" s="12">
        <v>133</v>
      </c>
      <c r="F348" s="12">
        <v>922</v>
      </c>
      <c r="G348" s="11">
        <f t="shared" si="10"/>
        <v>0.14425162689804771</v>
      </c>
      <c r="H348" s="12">
        <v>5994</v>
      </c>
      <c r="I348" s="5">
        <f t="shared" si="11"/>
        <v>1</v>
      </c>
    </row>
    <row r="349" spans="1:9" x14ac:dyDescent="0.2">
      <c r="A349" s="14">
        <v>42</v>
      </c>
      <c r="B349" s="14" t="s">
        <v>13</v>
      </c>
      <c r="C349" s="14">
        <v>4219650</v>
      </c>
      <c r="D349" s="5" t="s">
        <v>360</v>
      </c>
      <c r="E349" s="12">
        <v>458</v>
      </c>
      <c r="F349" s="12">
        <v>3741</v>
      </c>
      <c r="G349" s="11">
        <f t="shared" si="10"/>
        <v>0.12242715851376637</v>
      </c>
      <c r="H349" s="12">
        <v>21988</v>
      </c>
      <c r="I349" s="5">
        <f t="shared" si="11"/>
        <v>0</v>
      </c>
    </row>
    <row r="350" spans="1:9" x14ac:dyDescent="0.2">
      <c r="A350" s="14">
        <v>42</v>
      </c>
      <c r="B350" s="14" t="s">
        <v>13</v>
      </c>
      <c r="C350" s="14">
        <v>4219680</v>
      </c>
      <c r="D350" s="5" t="s">
        <v>361</v>
      </c>
      <c r="E350" s="12">
        <v>947</v>
      </c>
      <c r="F350" s="12">
        <v>3828</v>
      </c>
      <c r="G350" s="11">
        <f t="shared" si="10"/>
        <v>0.2473876698014629</v>
      </c>
      <c r="H350" s="12">
        <v>23543</v>
      </c>
      <c r="I350" s="5">
        <f t="shared" si="11"/>
        <v>0</v>
      </c>
    </row>
    <row r="351" spans="1:9" x14ac:dyDescent="0.2">
      <c r="A351" s="14">
        <v>42</v>
      </c>
      <c r="B351" s="14" t="s">
        <v>13</v>
      </c>
      <c r="C351" s="14">
        <v>4219710</v>
      </c>
      <c r="D351" s="5" t="s">
        <v>362</v>
      </c>
      <c r="E351" s="12">
        <v>554</v>
      </c>
      <c r="F351" s="12">
        <v>2873</v>
      </c>
      <c r="G351" s="11">
        <f t="shared" si="10"/>
        <v>0.19282979463974939</v>
      </c>
      <c r="H351" s="12">
        <v>18861</v>
      </c>
      <c r="I351" s="5">
        <f t="shared" si="11"/>
        <v>1</v>
      </c>
    </row>
    <row r="352" spans="1:9" x14ac:dyDescent="0.2">
      <c r="A352" s="14">
        <v>42</v>
      </c>
      <c r="B352" s="14" t="s">
        <v>13</v>
      </c>
      <c r="C352" s="14">
        <v>4219800</v>
      </c>
      <c r="D352" s="5" t="s">
        <v>363</v>
      </c>
      <c r="E352" s="12">
        <v>666</v>
      </c>
      <c r="F352" s="12">
        <v>3378</v>
      </c>
      <c r="G352" s="11">
        <f t="shared" si="10"/>
        <v>0.19715808170515098</v>
      </c>
      <c r="H352" s="12">
        <v>20360</v>
      </c>
      <c r="I352" s="5">
        <f t="shared" si="11"/>
        <v>0</v>
      </c>
    </row>
    <row r="353" spans="1:9" x14ac:dyDescent="0.2">
      <c r="A353" s="14">
        <v>42</v>
      </c>
      <c r="B353" s="14" t="s">
        <v>13</v>
      </c>
      <c r="C353" s="14">
        <v>4219830</v>
      </c>
      <c r="D353" s="5" t="s">
        <v>364</v>
      </c>
      <c r="E353" s="12">
        <v>164</v>
      </c>
      <c r="F353" s="12">
        <v>972</v>
      </c>
      <c r="G353" s="11">
        <f t="shared" si="10"/>
        <v>0.16872427983539096</v>
      </c>
      <c r="H353" s="12">
        <v>6406</v>
      </c>
      <c r="I353" s="5">
        <f t="shared" si="11"/>
        <v>1</v>
      </c>
    </row>
    <row r="354" spans="1:9" x14ac:dyDescent="0.2">
      <c r="A354" s="14">
        <v>42</v>
      </c>
      <c r="B354" s="14" t="s">
        <v>13</v>
      </c>
      <c r="C354" s="14">
        <v>4219860</v>
      </c>
      <c r="D354" s="5" t="s">
        <v>365</v>
      </c>
      <c r="E354" s="12">
        <v>146</v>
      </c>
      <c r="F354" s="12">
        <v>2488</v>
      </c>
      <c r="G354" s="11">
        <f t="shared" si="10"/>
        <v>5.8681672025723476E-2</v>
      </c>
      <c r="H354" s="12">
        <v>13980</v>
      </c>
      <c r="I354" s="5">
        <f t="shared" si="11"/>
        <v>1</v>
      </c>
    </row>
    <row r="355" spans="1:9" x14ac:dyDescent="0.2">
      <c r="A355" s="14">
        <v>42</v>
      </c>
      <c r="B355" s="14" t="s">
        <v>13</v>
      </c>
      <c r="C355" s="14">
        <v>4219890</v>
      </c>
      <c r="D355" s="5" t="s">
        <v>366</v>
      </c>
      <c r="E355" s="12">
        <v>447</v>
      </c>
      <c r="F355" s="12">
        <v>5847</v>
      </c>
      <c r="G355" s="11">
        <f t="shared" si="10"/>
        <v>7.6449461262185742E-2</v>
      </c>
      <c r="H355" s="12">
        <v>37870</v>
      </c>
      <c r="I355" s="5">
        <f t="shared" si="11"/>
        <v>0</v>
      </c>
    </row>
    <row r="356" spans="1:9" x14ac:dyDescent="0.2">
      <c r="A356" s="14">
        <v>42</v>
      </c>
      <c r="B356" s="14" t="s">
        <v>13</v>
      </c>
      <c r="C356" s="14">
        <v>4219920</v>
      </c>
      <c r="D356" s="5" t="s">
        <v>367</v>
      </c>
      <c r="E356" s="12">
        <v>222</v>
      </c>
      <c r="F356" s="12">
        <v>5126</v>
      </c>
      <c r="G356" s="11">
        <f t="shared" si="10"/>
        <v>4.3308622707764338E-2</v>
      </c>
      <c r="H356" s="12">
        <v>33056</v>
      </c>
      <c r="I356" s="5">
        <f t="shared" si="11"/>
        <v>0</v>
      </c>
    </row>
    <row r="357" spans="1:9" x14ac:dyDescent="0.2">
      <c r="A357" s="14">
        <v>42</v>
      </c>
      <c r="B357" s="14" t="s">
        <v>13</v>
      </c>
      <c r="C357" s="14">
        <v>4220040</v>
      </c>
      <c r="D357" s="5" t="s">
        <v>368</v>
      </c>
      <c r="E357" s="12">
        <v>6599</v>
      </c>
      <c r="F357" s="12">
        <v>19015</v>
      </c>
      <c r="G357" s="11">
        <f t="shared" si="10"/>
        <v>0.34704180909808047</v>
      </c>
      <c r="H357" s="12">
        <v>95221</v>
      </c>
      <c r="I357" s="5">
        <f t="shared" si="11"/>
        <v>0</v>
      </c>
    </row>
    <row r="358" spans="1:9" x14ac:dyDescent="0.2">
      <c r="A358" s="14">
        <v>42</v>
      </c>
      <c r="B358" s="14" t="s">
        <v>13</v>
      </c>
      <c r="C358" s="14">
        <v>4220100</v>
      </c>
      <c r="D358" s="5" t="s">
        <v>369</v>
      </c>
      <c r="E358" s="12">
        <v>655</v>
      </c>
      <c r="F358" s="12">
        <v>6546</v>
      </c>
      <c r="G358" s="11">
        <f t="shared" si="10"/>
        <v>0.10006110601894287</v>
      </c>
      <c r="H358" s="12">
        <v>38713</v>
      </c>
      <c r="I358" s="5">
        <f t="shared" si="11"/>
        <v>0</v>
      </c>
    </row>
    <row r="359" spans="1:9" x14ac:dyDescent="0.2">
      <c r="A359" s="14">
        <v>42</v>
      </c>
      <c r="B359" s="14" t="s">
        <v>13</v>
      </c>
      <c r="C359" s="14">
        <v>4220130</v>
      </c>
      <c r="D359" s="5" t="s">
        <v>370</v>
      </c>
      <c r="E359" s="12">
        <v>156</v>
      </c>
      <c r="F359" s="12">
        <v>1192</v>
      </c>
      <c r="G359" s="11">
        <f t="shared" si="10"/>
        <v>0.13087248322147652</v>
      </c>
      <c r="H359" s="12">
        <v>7783</v>
      </c>
      <c r="I359" s="5">
        <f t="shared" si="11"/>
        <v>1</v>
      </c>
    </row>
    <row r="360" spans="1:9" x14ac:dyDescent="0.2">
      <c r="A360" s="14">
        <v>42</v>
      </c>
      <c r="B360" s="14" t="s">
        <v>13</v>
      </c>
      <c r="C360" s="14">
        <v>4220220</v>
      </c>
      <c r="D360" s="5" t="s">
        <v>371</v>
      </c>
      <c r="E360" s="12">
        <v>202</v>
      </c>
      <c r="F360" s="12">
        <v>1256</v>
      </c>
      <c r="G360" s="11">
        <f t="shared" si="10"/>
        <v>0.160828025477707</v>
      </c>
      <c r="H360" s="12">
        <v>8792</v>
      </c>
      <c r="I360" s="5">
        <f t="shared" si="11"/>
        <v>1</v>
      </c>
    </row>
    <row r="361" spans="1:9" x14ac:dyDescent="0.2">
      <c r="A361" s="14">
        <v>42</v>
      </c>
      <c r="B361" s="14" t="s">
        <v>13</v>
      </c>
      <c r="C361" s="14">
        <v>4220250</v>
      </c>
      <c r="D361" s="5" t="s">
        <v>372</v>
      </c>
      <c r="E361" s="12">
        <v>152</v>
      </c>
      <c r="F361" s="12">
        <v>1746</v>
      </c>
      <c r="G361" s="11">
        <f t="shared" si="10"/>
        <v>8.7056128293241691E-2</v>
      </c>
      <c r="H361" s="12">
        <v>14146</v>
      </c>
      <c r="I361" s="5">
        <f t="shared" si="11"/>
        <v>1</v>
      </c>
    </row>
    <row r="362" spans="1:9" x14ac:dyDescent="0.2">
      <c r="A362" s="14">
        <v>42</v>
      </c>
      <c r="B362" s="14" t="s">
        <v>13</v>
      </c>
      <c r="C362" s="14">
        <v>4220310</v>
      </c>
      <c r="D362" s="5" t="s">
        <v>373</v>
      </c>
      <c r="E362" s="12">
        <v>150</v>
      </c>
      <c r="F362" s="12">
        <v>1056</v>
      </c>
      <c r="G362" s="11">
        <f t="shared" si="10"/>
        <v>0.14204545454545456</v>
      </c>
      <c r="H362" s="12">
        <v>6796</v>
      </c>
      <c r="I362" s="5">
        <f t="shared" si="11"/>
        <v>1</v>
      </c>
    </row>
    <row r="363" spans="1:9" x14ac:dyDescent="0.2">
      <c r="A363" s="14">
        <v>42</v>
      </c>
      <c r="B363" s="14" t="s">
        <v>13</v>
      </c>
      <c r="C363" s="14">
        <v>4220370</v>
      </c>
      <c r="D363" s="5" t="s">
        <v>374</v>
      </c>
      <c r="E363" s="12">
        <v>762</v>
      </c>
      <c r="F363" s="12">
        <v>6439</v>
      </c>
      <c r="G363" s="11">
        <f t="shared" si="10"/>
        <v>0.11834135735362634</v>
      </c>
      <c r="H363" s="12">
        <v>40488</v>
      </c>
      <c r="I363" s="5">
        <f t="shared" si="11"/>
        <v>0</v>
      </c>
    </row>
    <row r="364" spans="1:9" x14ac:dyDescent="0.2">
      <c r="A364" s="14">
        <v>42</v>
      </c>
      <c r="B364" s="14" t="s">
        <v>13</v>
      </c>
      <c r="C364" s="14">
        <v>4220400</v>
      </c>
      <c r="D364" s="5" t="s">
        <v>375</v>
      </c>
      <c r="E364" s="12">
        <v>465</v>
      </c>
      <c r="F364" s="12">
        <v>3178</v>
      </c>
      <c r="G364" s="11">
        <f t="shared" si="10"/>
        <v>0.14631843926998112</v>
      </c>
      <c r="H364" s="12">
        <v>24877</v>
      </c>
      <c r="I364" s="5">
        <f t="shared" si="11"/>
        <v>0</v>
      </c>
    </row>
    <row r="365" spans="1:9" x14ac:dyDescent="0.2">
      <c r="A365" s="14">
        <v>42</v>
      </c>
      <c r="B365" s="14" t="s">
        <v>13</v>
      </c>
      <c r="C365" s="14">
        <v>4217430</v>
      </c>
      <c r="D365" s="5" t="s">
        <v>376</v>
      </c>
      <c r="E365" s="12">
        <v>171</v>
      </c>
      <c r="F365" s="12">
        <v>1559</v>
      </c>
      <c r="G365" s="11">
        <f t="shared" si="10"/>
        <v>0.10968569595894805</v>
      </c>
      <c r="H365" s="12">
        <v>10079</v>
      </c>
      <c r="I365" s="5">
        <f t="shared" si="11"/>
        <v>1</v>
      </c>
    </row>
    <row r="366" spans="1:9" x14ac:dyDescent="0.2">
      <c r="A366" s="14">
        <v>42</v>
      </c>
      <c r="B366" s="14" t="s">
        <v>13</v>
      </c>
      <c r="C366" s="14">
        <v>4223250</v>
      </c>
      <c r="D366" s="5" t="s">
        <v>377</v>
      </c>
      <c r="E366" s="12">
        <v>324</v>
      </c>
      <c r="F366" s="12">
        <v>1804</v>
      </c>
      <c r="G366" s="11">
        <f t="shared" si="10"/>
        <v>0.17960088691796008</v>
      </c>
      <c r="H366" s="12">
        <v>12240</v>
      </c>
      <c r="I366" s="5">
        <f t="shared" si="11"/>
        <v>1</v>
      </c>
    </row>
    <row r="367" spans="1:9" x14ac:dyDescent="0.2">
      <c r="A367" s="14">
        <v>42</v>
      </c>
      <c r="B367" s="14" t="s">
        <v>13</v>
      </c>
      <c r="C367" s="14">
        <v>4220430</v>
      </c>
      <c r="D367" s="5" t="s">
        <v>378</v>
      </c>
      <c r="E367" s="12">
        <v>115</v>
      </c>
      <c r="F367" s="12">
        <v>1168</v>
      </c>
      <c r="G367" s="11">
        <f t="shared" si="10"/>
        <v>9.8458904109589046E-2</v>
      </c>
      <c r="H367" s="12">
        <v>9158</v>
      </c>
      <c r="I367" s="5">
        <f t="shared" si="11"/>
        <v>1</v>
      </c>
    </row>
    <row r="368" spans="1:9" x14ac:dyDescent="0.2">
      <c r="A368" s="14">
        <v>42</v>
      </c>
      <c r="B368" s="14" t="s">
        <v>13</v>
      </c>
      <c r="C368" s="14">
        <v>4220460</v>
      </c>
      <c r="D368" s="5" t="s">
        <v>379</v>
      </c>
      <c r="E368" s="12">
        <v>203</v>
      </c>
      <c r="F368" s="12">
        <v>894</v>
      </c>
      <c r="G368" s="11">
        <f t="shared" si="10"/>
        <v>0.22706935123042504</v>
      </c>
      <c r="H368" s="12">
        <v>6684</v>
      </c>
      <c r="I368" s="5">
        <f t="shared" si="11"/>
        <v>1</v>
      </c>
    </row>
    <row r="369" spans="1:9" x14ac:dyDescent="0.2">
      <c r="A369" s="14">
        <v>42</v>
      </c>
      <c r="B369" s="14" t="s">
        <v>13</v>
      </c>
      <c r="C369" s="14">
        <v>4220520</v>
      </c>
      <c r="D369" s="5" t="s">
        <v>380</v>
      </c>
      <c r="E369" s="12">
        <v>99</v>
      </c>
      <c r="F369" s="12">
        <v>717</v>
      </c>
      <c r="G369" s="11">
        <f t="shared" si="10"/>
        <v>0.13807531380753138</v>
      </c>
      <c r="H369" s="12">
        <v>5341</v>
      </c>
      <c r="I369" s="5">
        <f t="shared" si="11"/>
        <v>1</v>
      </c>
    </row>
    <row r="370" spans="1:9" x14ac:dyDescent="0.2">
      <c r="A370" s="14">
        <v>42</v>
      </c>
      <c r="B370" s="14" t="s">
        <v>13</v>
      </c>
      <c r="C370" s="14">
        <v>4220550</v>
      </c>
      <c r="D370" s="5" t="s">
        <v>381</v>
      </c>
      <c r="E370" s="12">
        <v>203</v>
      </c>
      <c r="F370" s="12">
        <v>5277</v>
      </c>
      <c r="G370" s="11">
        <f t="shared" si="10"/>
        <v>3.8468826985029375E-2</v>
      </c>
      <c r="H370" s="12">
        <v>37216</v>
      </c>
      <c r="I370" s="5">
        <f t="shared" si="11"/>
        <v>0</v>
      </c>
    </row>
    <row r="371" spans="1:9" x14ac:dyDescent="0.2">
      <c r="A371" s="14">
        <v>42</v>
      </c>
      <c r="B371" s="14" t="s">
        <v>13</v>
      </c>
      <c r="C371" s="14">
        <v>4220730</v>
      </c>
      <c r="D371" s="5" t="s">
        <v>382</v>
      </c>
      <c r="E371" s="12">
        <v>186</v>
      </c>
      <c r="F371" s="12">
        <v>2106</v>
      </c>
      <c r="G371" s="11">
        <f t="shared" si="10"/>
        <v>8.8319088319088315E-2</v>
      </c>
      <c r="H371" s="12">
        <v>13654</v>
      </c>
      <c r="I371" s="5">
        <f t="shared" si="11"/>
        <v>1</v>
      </c>
    </row>
    <row r="372" spans="1:9" x14ac:dyDescent="0.2">
      <c r="A372" s="14">
        <v>42</v>
      </c>
      <c r="B372" s="14" t="s">
        <v>13</v>
      </c>
      <c r="C372" s="14">
        <v>4220760</v>
      </c>
      <c r="D372" s="5" t="s">
        <v>383</v>
      </c>
      <c r="E372" s="12">
        <v>131</v>
      </c>
      <c r="F372" s="12">
        <v>529</v>
      </c>
      <c r="G372" s="11">
        <f t="shared" si="10"/>
        <v>0.24763705103969755</v>
      </c>
      <c r="H372" s="12">
        <v>2949</v>
      </c>
      <c r="I372" s="5">
        <f t="shared" si="11"/>
        <v>1</v>
      </c>
    </row>
    <row r="373" spans="1:9" x14ac:dyDescent="0.2">
      <c r="A373" s="14">
        <v>42</v>
      </c>
      <c r="B373" s="14" t="s">
        <v>13</v>
      </c>
      <c r="C373" s="14">
        <v>4211730</v>
      </c>
      <c r="D373" s="5" t="s">
        <v>384</v>
      </c>
      <c r="E373" s="12">
        <v>211</v>
      </c>
      <c r="F373" s="12">
        <v>2682</v>
      </c>
      <c r="G373" s="11">
        <f t="shared" si="10"/>
        <v>7.8672632363907535E-2</v>
      </c>
      <c r="H373" s="12">
        <v>17263</v>
      </c>
      <c r="I373" s="5">
        <f t="shared" si="11"/>
        <v>1</v>
      </c>
    </row>
    <row r="374" spans="1:9" x14ac:dyDescent="0.2">
      <c r="A374" s="14">
        <v>42</v>
      </c>
      <c r="B374" s="14" t="s">
        <v>13</v>
      </c>
      <c r="C374" s="14">
        <v>4220850</v>
      </c>
      <c r="D374" s="5" t="s">
        <v>385</v>
      </c>
      <c r="E374" s="12">
        <v>177</v>
      </c>
      <c r="F374" s="12">
        <v>1229</v>
      </c>
      <c r="G374" s="11">
        <f t="shared" si="10"/>
        <v>0.14401952807160293</v>
      </c>
      <c r="H374" s="12">
        <v>7794</v>
      </c>
      <c r="I374" s="5">
        <f t="shared" si="11"/>
        <v>1</v>
      </c>
    </row>
    <row r="375" spans="1:9" x14ac:dyDescent="0.2">
      <c r="A375" s="14">
        <v>42</v>
      </c>
      <c r="B375" s="14" t="s">
        <v>13</v>
      </c>
      <c r="C375" s="14">
        <v>4220910</v>
      </c>
      <c r="D375" s="5" t="s">
        <v>386</v>
      </c>
      <c r="E375" s="12">
        <v>153</v>
      </c>
      <c r="F375" s="12">
        <v>1362</v>
      </c>
      <c r="G375" s="11">
        <f t="shared" si="10"/>
        <v>0.11233480176211454</v>
      </c>
      <c r="H375" s="12">
        <v>8388</v>
      </c>
      <c r="I375" s="5">
        <f t="shared" si="11"/>
        <v>1</v>
      </c>
    </row>
    <row r="376" spans="1:9" x14ac:dyDescent="0.2">
      <c r="A376" s="14">
        <v>42</v>
      </c>
      <c r="B376" s="14" t="s">
        <v>13</v>
      </c>
      <c r="C376" s="14">
        <v>4220970</v>
      </c>
      <c r="D376" s="5" t="s">
        <v>387</v>
      </c>
      <c r="E376" s="12">
        <v>201</v>
      </c>
      <c r="F376" s="12">
        <v>2402</v>
      </c>
      <c r="G376" s="11">
        <f t="shared" si="10"/>
        <v>8.3680266444629475E-2</v>
      </c>
      <c r="H376" s="12">
        <v>15720</v>
      </c>
      <c r="I376" s="5">
        <f t="shared" si="11"/>
        <v>1</v>
      </c>
    </row>
    <row r="377" spans="1:9" x14ac:dyDescent="0.2">
      <c r="A377" s="14">
        <v>42</v>
      </c>
      <c r="B377" s="14" t="s">
        <v>13</v>
      </c>
      <c r="C377" s="14">
        <v>4221090</v>
      </c>
      <c r="D377" s="5" t="s">
        <v>388</v>
      </c>
      <c r="E377" s="12">
        <v>3330</v>
      </c>
      <c r="F377" s="12">
        <v>11711</v>
      </c>
      <c r="G377" s="11">
        <f t="shared" si="10"/>
        <v>0.28434804884296816</v>
      </c>
      <c r="H377" s="12">
        <v>76245</v>
      </c>
      <c r="I377" s="5">
        <f t="shared" si="11"/>
        <v>0</v>
      </c>
    </row>
    <row r="378" spans="1:9" x14ac:dyDescent="0.2">
      <c r="A378" s="14">
        <v>42</v>
      </c>
      <c r="B378" s="14" t="s">
        <v>13</v>
      </c>
      <c r="C378" s="14">
        <v>4221120</v>
      </c>
      <c r="D378" s="5" t="s">
        <v>389</v>
      </c>
      <c r="E378" s="12">
        <v>332</v>
      </c>
      <c r="F378" s="12">
        <v>3250</v>
      </c>
      <c r="G378" s="11">
        <f t="shared" si="10"/>
        <v>0.10215384615384615</v>
      </c>
      <c r="H378" s="12">
        <v>22449</v>
      </c>
      <c r="I378" s="5">
        <f t="shared" si="11"/>
        <v>0</v>
      </c>
    </row>
    <row r="379" spans="1:9" x14ac:dyDescent="0.2">
      <c r="A379" s="14">
        <v>42</v>
      </c>
      <c r="B379" s="14" t="s">
        <v>13</v>
      </c>
      <c r="C379" s="14">
        <v>4222440</v>
      </c>
      <c r="D379" s="5" t="s">
        <v>390</v>
      </c>
      <c r="E379" s="12">
        <v>368</v>
      </c>
      <c r="F379" s="12">
        <v>8721</v>
      </c>
      <c r="G379" s="11">
        <f t="shared" si="10"/>
        <v>4.2196995757367274E-2</v>
      </c>
      <c r="H379" s="12">
        <v>53904</v>
      </c>
      <c r="I379" s="5">
        <f t="shared" si="11"/>
        <v>0</v>
      </c>
    </row>
    <row r="380" spans="1:9" x14ac:dyDescent="0.2">
      <c r="A380" s="14">
        <v>42</v>
      </c>
      <c r="B380" s="14" t="s">
        <v>13</v>
      </c>
      <c r="C380" s="14">
        <v>4221180</v>
      </c>
      <c r="D380" s="5" t="s">
        <v>391</v>
      </c>
      <c r="E380" s="12">
        <v>62</v>
      </c>
      <c r="F380" s="12">
        <v>420</v>
      </c>
      <c r="G380" s="11">
        <f t="shared" si="10"/>
        <v>0.14761904761904762</v>
      </c>
      <c r="H380" s="12">
        <v>3430</v>
      </c>
      <c r="I380" s="5">
        <f t="shared" si="11"/>
        <v>1</v>
      </c>
    </row>
    <row r="381" spans="1:9" x14ac:dyDescent="0.2">
      <c r="A381" s="14">
        <v>42</v>
      </c>
      <c r="B381" s="14" t="s">
        <v>13</v>
      </c>
      <c r="C381" s="14">
        <v>4221200</v>
      </c>
      <c r="D381" s="5" t="s">
        <v>392</v>
      </c>
      <c r="E381" s="12">
        <v>426</v>
      </c>
      <c r="F381" s="12">
        <v>4832</v>
      </c>
      <c r="G381" s="11">
        <f t="shared" si="10"/>
        <v>8.8162251655629145E-2</v>
      </c>
      <c r="H381" s="12">
        <v>37818</v>
      </c>
      <c r="I381" s="5">
        <f t="shared" si="11"/>
        <v>0</v>
      </c>
    </row>
    <row r="382" spans="1:9" x14ac:dyDescent="0.2">
      <c r="A382" s="14">
        <v>42</v>
      </c>
      <c r="B382" s="14" t="s">
        <v>13</v>
      </c>
      <c r="C382" s="14">
        <v>4221240</v>
      </c>
      <c r="D382" s="5" t="s">
        <v>393</v>
      </c>
      <c r="E382" s="12">
        <v>623</v>
      </c>
      <c r="F382" s="12">
        <v>2770</v>
      </c>
      <c r="G382" s="11">
        <f t="shared" si="10"/>
        <v>0.22490974729241878</v>
      </c>
      <c r="H382" s="12">
        <v>19996</v>
      </c>
      <c r="I382" s="5">
        <f t="shared" si="11"/>
        <v>1</v>
      </c>
    </row>
    <row r="383" spans="1:9" x14ac:dyDescent="0.2">
      <c r="A383" s="14">
        <v>42</v>
      </c>
      <c r="B383" s="14" t="s">
        <v>13</v>
      </c>
      <c r="C383" s="14">
        <v>4221270</v>
      </c>
      <c r="D383" s="5" t="s">
        <v>394</v>
      </c>
      <c r="E383" s="12">
        <v>58</v>
      </c>
      <c r="F383" s="12">
        <v>382</v>
      </c>
      <c r="G383" s="11">
        <f t="shared" si="10"/>
        <v>0.15183246073298429</v>
      </c>
      <c r="H383" s="12">
        <v>2658</v>
      </c>
      <c r="I383" s="5">
        <f t="shared" si="11"/>
        <v>1</v>
      </c>
    </row>
    <row r="384" spans="1:9" x14ac:dyDescent="0.2">
      <c r="A384" s="14">
        <v>42</v>
      </c>
      <c r="B384" s="14" t="s">
        <v>13</v>
      </c>
      <c r="C384" s="14">
        <v>4221330</v>
      </c>
      <c r="D384" s="5" t="s">
        <v>395</v>
      </c>
      <c r="E384" s="12">
        <v>566</v>
      </c>
      <c r="F384" s="12">
        <v>2062</v>
      </c>
      <c r="G384" s="11">
        <f t="shared" si="10"/>
        <v>0.27449078564500484</v>
      </c>
      <c r="H384" s="12">
        <v>13066</v>
      </c>
      <c r="I384" s="5">
        <f t="shared" si="11"/>
        <v>1</v>
      </c>
    </row>
    <row r="385" spans="1:9" x14ac:dyDescent="0.2">
      <c r="A385" s="14">
        <v>42</v>
      </c>
      <c r="B385" s="14" t="s">
        <v>13</v>
      </c>
      <c r="C385" s="14">
        <v>4221420</v>
      </c>
      <c r="D385" s="5" t="s">
        <v>396</v>
      </c>
      <c r="E385" s="12">
        <v>128</v>
      </c>
      <c r="F385" s="12">
        <v>1095</v>
      </c>
      <c r="G385" s="11">
        <f t="shared" si="10"/>
        <v>0.11689497716894977</v>
      </c>
      <c r="H385" s="12">
        <v>7438</v>
      </c>
      <c r="I385" s="5">
        <f t="shared" si="11"/>
        <v>1</v>
      </c>
    </row>
    <row r="386" spans="1:9" x14ac:dyDescent="0.2">
      <c r="A386" s="14">
        <v>42</v>
      </c>
      <c r="B386" s="14" t="s">
        <v>13</v>
      </c>
      <c r="C386" s="14">
        <v>4221490</v>
      </c>
      <c r="D386" s="5" t="s">
        <v>397</v>
      </c>
      <c r="E386" s="12">
        <v>349</v>
      </c>
      <c r="F386" s="12">
        <v>1199</v>
      </c>
      <c r="G386" s="11">
        <f t="shared" si="10"/>
        <v>0.29107589658048372</v>
      </c>
      <c r="H386" s="12">
        <v>7039</v>
      </c>
      <c r="I386" s="5">
        <f t="shared" si="11"/>
        <v>1</v>
      </c>
    </row>
    <row r="387" spans="1:9" x14ac:dyDescent="0.2">
      <c r="A387" s="14">
        <v>42</v>
      </c>
      <c r="B387" s="14" t="s">
        <v>13</v>
      </c>
      <c r="C387" s="14">
        <v>4221510</v>
      </c>
      <c r="D387" s="5" t="s">
        <v>398</v>
      </c>
      <c r="E387" s="12">
        <v>125</v>
      </c>
      <c r="F387" s="12">
        <v>1189</v>
      </c>
      <c r="G387" s="11">
        <f t="shared" ref="G387:G450" si="12">IF(F387&gt;0,E387/F387,0)</f>
        <v>0.10513036164844407</v>
      </c>
      <c r="H387" s="12">
        <v>7728</v>
      </c>
      <c r="I387" s="5">
        <f t="shared" si="11"/>
        <v>1</v>
      </c>
    </row>
    <row r="388" spans="1:9" x14ac:dyDescent="0.2">
      <c r="A388" s="14">
        <v>42</v>
      </c>
      <c r="B388" s="14" t="s">
        <v>13</v>
      </c>
      <c r="C388" s="14">
        <v>4221540</v>
      </c>
      <c r="D388" s="5" t="s">
        <v>399</v>
      </c>
      <c r="E388" s="12">
        <v>559</v>
      </c>
      <c r="F388" s="12">
        <v>3332</v>
      </c>
      <c r="G388" s="11">
        <f t="shared" si="12"/>
        <v>0.1677671068427371</v>
      </c>
      <c r="H388" s="12">
        <v>22533</v>
      </c>
      <c r="I388" s="5">
        <f t="shared" ref="I388:I451" si="13">IF(H388&lt;20000,1,0)</f>
        <v>0</v>
      </c>
    </row>
    <row r="389" spans="1:9" x14ac:dyDescent="0.2">
      <c r="A389" s="14">
        <v>42</v>
      </c>
      <c r="B389" s="14" t="s">
        <v>13</v>
      </c>
      <c r="C389" s="14">
        <v>4221570</v>
      </c>
      <c r="D389" s="5" t="s">
        <v>400</v>
      </c>
      <c r="E389" s="12">
        <v>611</v>
      </c>
      <c r="F389" s="12">
        <v>4781</v>
      </c>
      <c r="G389" s="11">
        <f t="shared" si="12"/>
        <v>0.12779753189709267</v>
      </c>
      <c r="H389" s="12">
        <v>29139</v>
      </c>
      <c r="I389" s="5">
        <f t="shared" si="13"/>
        <v>0</v>
      </c>
    </row>
    <row r="390" spans="1:9" x14ac:dyDescent="0.2">
      <c r="A390" s="14">
        <v>42</v>
      </c>
      <c r="B390" s="14" t="s">
        <v>13</v>
      </c>
      <c r="C390" s="14">
        <v>4221660</v>
      </c>
      <c r="D390" s="5" t="s">
        <v>401</v>
      </c>
      <c r="E390" s="12">
        <v>209</v>
      </c>
      <c r="F390" s="12">
        <v>2256</v>
      </c>
      <c r="G390" s="11">
        <f t="shared" si="12"/>
        <v>9.2641843971631208E-2</v>
      </c>
      <c r="H390" s="12">
        <v>20872</v>
      </c>
      <c r="I390" s="5">
        <f t="shared" si="13"/>
        <v>0</v>
      </c>
    </row>
    <row r="391" spans="1:9" x14ac:dyDescent="0.2">
      <c r="A391" s="14">
        <v>42</v>
      </c>
      <c r="B391" s="14" t="s">
        <v>13</v>
      </c>
      <c r="C391" s="14">
        <v>4221690</v>
      </c>
      <c r="D391" s="5" t="s">
        <v>402</v>
      </c>
      <c r="E391" s="12">
        <v>126</v>
      </c>
      <c r="F391" s="12">
        <v>790</v>
      </c>
      <c r="G391" s="11">
        <f t="shared" si="12"/>
        <v>0.15949367088607594</v>
      </c>
      <c r="H391" s="12">
        <v>5421</v>
      </c>
      <c r="I391" s="5">
        <f t="shared" si="13"/>
        <v>1</v>
      </c>
    </row>
    <row r="392" spans="1:9" x14ac:dyDescent="0.2">
      <c r="A392" s="14">
        <v>42</v>
      </c>
      <c r="B392" s="14" t="s">
        <v>13</v>
      </c>
      <c r="C392" s="14">
        <v>4221810</v>
      </c>
      <c r="D392" s="5" t="s">
        <v>403</v>
      </c>
      <c r="E392" s="12">
        <v>1022</v>
      </c>
      <c r="F392" s="12">
        <v>6903</v>
      </c>
      <c r="G392" s="11">
        <f t="shared" si="12"/>
        <v>0.14805157178038533</v>
      </c>
      <c r="H392" s="12">
        <v>33010</v>
      </c>
      <c r="I392" s="5">
        <f t="shared" si="13"/>
        <v>0</v>
      </c>
    </row>
    <row r="393" spans="1:9" x14ac:dyDescent="0.2">
      <c r="A393" s="14">
        <v>42</v>
      </c>
      <c r="B393" s="14" t="s">
        <v>13</v>
      </c>
      <c r="C393" s="14">
        <v>4221840</v>
      </c>
      <c r="D393" s="5" t="s">
        <v>404</v>
      </c>
      <c r="E393" s="12">
        <v>376</v>
      </c>
      <c r="F393" s="12">
        <v>2357</v>
      </c>
      <c r="G393" s="11">
        <f t="shared" si="12"/>
        <v>0.15952481968604157</v>
      </c>
      <c r="H393" s="12">
        <v>20872</v>
      </c>
      <c r="I393" s="5">
        <f t="shared" si="13"/>
        <v>0</v>
      </c>
    </row>
    <row r="394" spans="1:9" x14ac:dyDescent="0.2">
      <c r="A394" s="14">
        <v>42</v>
      </c>
      <c r="B394" s="14" t="s">
        <v>13</v>
      </c>
      <c r="C394" s="14">
        <v>4221870</v>
      </c>
      <c r="D394" s="5" t="s">
        <v>405</v>
      </c>
      <c r="E394" s="12">
        <v>508</v>
      </c>
      <c r="F394" s="12">
        <v>7944</v>
      </c>
      <c r="G394" s="11">
        <f t="shared" si="12"/>
        <v>6.3947633434038267E-2</v>
      </c>
      <c r="H394" s="12">
        <v>47693</v>
      </c>
      <c r="I394" s="5">
        <f t="shared" si="13"/>
        <v>0</v>
      </c>
    </row>
    <row r="395" spans="1:9" x14ac:dyDescent="0.2">
      <c r="A395" s="14">
        <v>42</v>
      </c>
      <c r="B395" s="14" t="s">
        <v>13</v>
      </c>
      <c r="C395" s="14">
        <v>4221910</v>
      </c>
      <c r="D395" s="5" t="s">
        <v>406</v>
      </c>
      <c r="E395" s="12">
        <v>340</v>
      </c>
      <c r="F395" s="12">
        <v>1669</v>
      </c>
      <c r="G395" s="11">
        <f t="shared" si="12"/>
        <v>0.20371479928100658</v>
      </c>
      <c r="H395" s="12">
        <v>11328</v>
      </c>
      <c r="I395" s="5">
        <f t="shared" si="13"/>
        <v>1</v>
      </c>
    </row>
    <row r="396" spans="1:9" x14ac:dyDescent="0.2">
      <c r="A396" s="14">
        <v>42</v>
      </c>
      <c r="B396" s="14" t="s">
        <v>13</v>
      </c>
      <c r="C396" s="14">
        <v>4221930</v>
      </c>
      <c r="D396" s="5" t="s">
        <v>407</v>
      </c>
      <c r="E396" s="12">
        <v>214</v>
      </c>
      <c r="F396" s="12">
        <v>2553</v>
      </c>
      <c r="G396" s="11">
        <f t="shared" si="12"/>
        <v>8.3822953388170779E-2</v>
      </c>
      <c r="H396" s="12">
        <v>17943</v>
      </c>
      <c r="I396" s="5">
        <f t="shared" si="13"/>
        <v>1</v>
      </c>
    </row>
    <row r="397" spans="1:9" x14ac:dyDescent="0.2">
      <c r="A397" s="14">
        <v>42</v>
      </c>
      <c r="B397" s="14" t="s">
        <v>13</v>
      </c>
      <c r="C397" s="14">
        <v>4222170</v>
      </c>
      <c r="D397" s="5" t="s">
        <v>408</v>
      </c>
      <c r="E397" s="12">
        <v>246</v>
      </c>
      <c r="F397" s="12">
        <v>3313</v>
      </c>
      <c r="G397" s="11">
        <f t="shared" si="12"/>
        <v>7.4252942952007239E-2</v>
      </c>
      <c r="H397" s="12">
        <v>19602</v>
      </c>
      <c r="I397" s="5">
        <f t="shared" si="13"/>
        <v>1</v>
      </c>
    </row>
    <row r="398" spans="1:9" x14ac:dyDescent="0.2">
      <c r="A398" s="14">
        <v>42</v>
      </c>
      <c r="B398" s="14" t="s">
        <v>13</v>
      </c>
      <c r="C398" s="14">
        <v>4220580</v>
      </c>
      <c r="D398" s="5" t="s">
        <v>409</v>
      </c>
      <c r="E398" s="12">
        <v>137</v>
      </c>
      <c r="F398" s="12">
        <v>3545</v>
      </c>
      <c r="G398" s="11">
        <f t="shared" si="12"/>
        <v>3.8645980253878699E-2</v>
      </c>
      <c r="H398" s="12">
        <v>18175</v>
      </c>
      <c r="I398" s="5">
        <f t="shared" si="13"/>
        <v>1</v>
      </c>
    </row>
    <row r="399" spans="1:9" x14ac:dyDescent="0.2">
      <c r="A399" s="14">
        <v>42</v>
      </c>
      <c r="B399" s="14" t="s">
        <v>13</v>
      </c>
      <c r="C399" s="14">
        <v>4222050</v>
      </c>
      <c r="D399" s="5" t="s">
        <v>410</v>
      </c>
      <c r="E399" s="12">
        <v>211</v>
      </c>
      <c r="F399" s="12">
        <v>2555</v>
      </c>
      <c r="G399" s="11">
        <f t="shared" si="12"/>
        <v>8.2583170254403135E-2</v>
      </c>
      <c r="H399" s="12">
        <v>16350</v>
      </c>
      <c r="I399" s="5">
        <f t="shared" si="13"/>
        <v>1</v>
      </c>
    </row>
    <row r="400" spans="1:9" x14ac:dyDescent="0.2">
      <c r="A400" s="14">
        <v>42</v>
      </c>
      <c r="B400" s="14" t="s">
        <v>13</v>
      </c>
      <c r="C400" s="14">
        <v>4222060</v>
      </c>
      <c r="D400" s="5" t="s">
        <v>411</v>
      </c>
      <c r="E400" s="12">
        <v>172</v>
      </c>
      <c r="F400" s="12">
        <v>2095</v>
      </c>
      <c r="G400" s="11">
        <f t="shared" si="12"/>
        <v>8.2100238663484482E-2</v>
      </c>
      <c r="H400" s="12">
        <v>13590</v>
      </c>
      <c r="I400" s="5">
        <f t="shared" si="13"/>
        <v>1</v>
      </c>
    </row>
    <row r="401" spans="1:9" x14ac:dyDescent="0.2">
      <c r="A401" s="14">
        <v>42</v>
      </c>
      <c r="B401" s="14" t="s">
        <v>13</v>
      </c>
      <c r="C401" s="14">
        <v>4222230</v>
      </c>
      <c r="D401" s="5" t="s">
        <v>412</v>
      </c>
      <c r="E401" s="12">
        <v>93</v>
      </c>
      <c r="F401" s="12">
        <v>1008</v>
      </c>
      <c r="G401" s="11">
        <f t="shared" si="12"/>
        <v>9.2261904761904767E-2</v>
      </c>
      <c r="H401" s="12">
        <v>6085</v>
      </c>
      <c r="I401" s="5">
        <f t="shared" si="13"/>
        <v>1</v>
      </c>
    </row>
    <row r="402" spans="1:9" x14ac:dyDescent="0.2">
      <c r="A402" s="14">
        <v>42</v>
      </c>
      <c r="B402" s="14" t="s">
        <v>13</v>
      </c>
      <c r="C402" s="14">
        <v>4222470</v>
      </c>
      <c r="D402" s="5" t="s">
        <v>413</v>
      </c>
      <c r="E402" s="12">
        <v>377</v>
      </c>
      <c r="F402" s="12">
        <v>5104</v>
      </c>
      <c r="G402" s="11">
        <f t="shared" si="12"/>
        <v>7.3863636363636367E-2</v>
      </c>
      <c r="H402" s="12">
        <v>30170</v>
      </c>
      <c r="I402" s="5">
        <f t="shared" si="13"/>
        <v>0</v>
      </c>
    </row>
    <row r="403" spans="1:9" x14ac:dyDescent="0.2">
      <c r="A403" s="14">
        <v>42</v>
      </c>
      <c r="B403" s="14" t="s">
        <v>13</v>
      </c>
      <c r="C403" s="14">
        <v>4222140</v>
      </c>
      <c r="D403" s="5" t="s">
        <v>414</v>
      </c>
      <c r="E403" s="12">
        <v>133</v>
      </c>
      <c r="F403" s="12">
        <v>1450</v>
      </c>
      <c r="G403" s="11">
        <f t="shared" si="12"/>
        <v>9.1724137931034483E-2</v>
      </c>
      <c r="H403" s="12">
        <v>9069</v>
      </c>
      <c r="I403" s="5">
        <f t="shared" si="13"/>
        <v>1</v>
      </c>
    </row>
    <row r="404" spans="1:9" x14ac:dyDescent="0.2">
      <c r="A404" s="14">
        <v>42</v>
      </c>
      <c r="B404" s="14" t="s">
        <v>13</v>
      </c>
      <c r="C404" s="14">
        <v>4222400</v>
      </c>
      <c r="D404" s="5" t="s">
        <v>415</v>
      </c>
      <c r="E404" s="12">
        <v>1175</v>
      </c>
      <c r="F404" s="12">
        <v>5506</v>
      </c>
      <c r="G404" s="11">
        <f t="shared" si="12"/>
        <v>0.21340355975299674</v>
      </c>
      <c r="H404" s="12">
        <v>30773</v>
      </c>
      <c r="I404" s="5">
        <f t="shared" si="13"/>
        <v>0</v>
      </c>
    </row>
    <row r="405" spans="1:9" x14ac:dyDescent="0.2">
      <c r="A405" s="14">
        <v>42</v>
      </c>
      <c r="B405" s="14" t="s">
        <v>13</v>
      </c>
      <c r="C405" s="14">
        <v>4222200</v>
      </c>
      <c r="D405" s="5" t="s">
        <v>416</v>
      </c>
      <c r="E405" s="12">
        <v>147</v>
      </c>
      <c r="F405" s="12">
        <v>669</v>
      </c>
      <c r="G405" s="11">
        <f t="shared" si="12"/>
        <v>0.21973094170403587</v>
      </c>
      <c r="H405" s="12">
        <v>4252</v>
      </c>
      <c r="I405" s="5">
        <f t="shared" si="13"/>
        <v>1</v>
      </c>
    </row>
    <row r="406" spans="1:9" x14ac:dyDescent="0.2">
      <c r="A406" s="14">
        <v>42</v>
      </c>
      <c r="B406" s="14" t="s">
        <v>13</v>
      </c>
      <c r="C406" s="14">
        <v>4222260</v>
      </c>
      <c r="D406" s="5" t="s">
        <v>417</v>
      </c>
      <c r="E406" s="12">
        <v>122</v>
      </c>
      <c r="F406" s="12">
        <v>1499</v>
      </c>
      <c r="G406" s="11">
        <f t="shared" si="12"/>
        <v>8.1387591727818551E-2</v>
      </c>
      <c r="H406" s="12">
        <v>10236</v>
      </c>
      <c r="I406" s="5">
        <f t="shared" si="13"/>
        <v>1</v>
      </c>
    </row>
    <row r="407" spans="1:9" x14ac:dyDescent="0.2">
      <c r="A407" s="14">
        <v>42</v>
      </c>
      <c r="B407" s="14" t="s">
        <v>13</v>
      </c>
      <c r="C407" s="14">
        <v>4222290</v>
      </c>
      <c r="D407" s="5" t="s">
        <v>418</v>
      </c>
      <c r="E407" s="12">
        <v>129</v>
      </c>
      <c r="F407" s="12">
        <v>798</v>
      </c>
      <c r="G407" s="11">
        <f t="shared" si="12"/>
        <v>0.16165413533834586</v>
      </c>
      <c r="H407" s="12">
        <v>5418</v>
      </c>
      <c r="I407" s="5">
        <f t="shared" si="13"/>
        <v>1</v>
      </c>
    </row>
    <row r="408" spans="1:9" ht="25.5" x14ac:dyDescent="0.2">
      <c r="A408" s="14">
        <v>42</v>
      </c>
      <c r="B408" s="14" t="s">
        <v>13</v>
      </c>
      <c r="C408" s="14">
        <v>4222320</v>
      </c>
      <c r="D408" s="5" t="s">
        <v>419</v>
      </c>
      <c r="E408" s="12">
        <v>194</v>
      </c>
      <c r="F408" s="12">
        <v>1141</v>
      </c>
      <c r="G408" s="11">
        <f t="shared" si="12"/>
        <v>0.17002629272567923</v>
      </c>
      <c r="H408" s="12">
        <v>7553</v>
      </c>
      <c r="I408" s="5">
        <f t="shared" si="13"/>
        <v>1</v>
      </c>
    </row>
    <row r="409" spans="1:9" x14ac:dyDescent="0.2">
      <c r="A409" s="14">
        <v>42</v>
      </c>
      <c r="B409" s="14" t="s">
        <v>13</v>
      </c>
      <c r="C409" s="14">
        <v>4222350</v>
      </c>
      <c r="D409" s="5" t="s">
        <v>420</v>
      </c>
      <c r="E409" s="12">
        <v>186</v>
      </c>
      <c r="F409" s="12">
        <v>3912</v>
      </c>
      <c r="G409" s="11">
        <f t="shared" si="12"/>
        <v>4.7546012269938653E-2</v>
      </c>
      <c r="H409" s="12">
        <v>23342</v>
      </c>
      <c r="I409" s="5">
        <f t="shared" si="13"/>
        <v>0</v>
      </c>
    </row>
    <row r="410" spans="1:9" x14ac:dyDescent="0.2">
      <c r="A410" s="14">
        <v>42</v>
      </c>
      <c r="B410" s="14" t="s">
        <v>13</v>
      </c>
      <c r="C410" s="14">
        <v>4222370</v>
      </c>
      <c r="D410" s="5" t="s">
        <v>421</v>
      </c>
      <c r="E410" s="12">
        <v>351</v>
      </c>
      <c r="F410" s="12">
        <v>2106</v>
      </c>
      <c r="G410" s="11">
        <f t="shared" si="12"/>
        <v>0.16666666666666666</v>
      </c>
      <c r="H410" s="12">
        <v>14620</v>
      </c>
      <c r="I410" s="5">
        <f t="shared" si="13"/>
        <v>1</v>
      </c>
    </row>
    <row r="411" spans="1:9" x14ac:dyDescent="0.2">
      <c r="A411" s="14">
        <v>42</v>
      </c>
      <c r="B411" s="14" t="s">
        <v>13</v>
      </c>
      <c r="C411" s="14">
        <v>4222380</v>
      </c>
      <c r="D411" s="5" t="s">
        <v>422</v>
      </c>
      <c r="E411" s="12">
        <v>246</v>
      </c>
      <c r="F411" s="12">
        <v>3598</v>
      </c>
      <c r="G411" s="11">
        <f t="shared" si="12"/>
        <v>6.837131739855476E-2</v>
      </c>
      <c r="H411" s="12">
        <v>21762</v>
      </c>
      <c r="I411" s="5">
        <f t="shared" si="13"/>
        <v>0</v>
      </c>
    </row>
    <row r="412" spans="1:9" x14ac:dyDescent="0.2">
      <c r="A412" s="14">
        <v>42</v>
      </c>
      <c r="B412" s="14" t="s">
        <v>13</v>
      </c>
      <c r="C412" s="14">
        <v>4222410</v>
      </c>
      <c r="D412" s="5" t="s">
        <v>423</v>
      </c>
      <c r="E412" s="12">
        <v>346</v>
      </c>
      <c r="F412" s="12">
        <v>2064</v>
      </c>
      <c r="G412" s="11">
        <f t="shared" si="12"/>
        <v>0.16763565891472867</v>
      </c>
      <c r="H412" s="12">
        <v>14603</v>
      </c>
      <c r="I412" s="5">
        <f t="shared" si="13"/>
        <v>1</v>
      </c>
    </row>
    <row r="413" spans="1:9" x14ac:dyDescent="0.2">
      <c r="A413" s="14">
        <v>42</v>
      </c>
      <c r="B413" s="14" t="s">
        <v>13</v>
      </c>
      <c r="C413" s="14">
        <v>4222530</v>
      </c>
      <c r="D413" s="5" t="s">
        <v>424</v>
      </c>
      <c r="E413" s="12">
        <v>227</v>
      </c>
      <c r="F413" s="12">
        <v>2079</v>
      </c>
      <c r="G413" s="11">
        <f t="shared" si="12"/>
        <v>0.10918710918710919</v>
      </c>
      <c r="H413" s="12">
        <v>13129</v>
      </c>
      <c r="I413" s="5">
        <f t="shared" si="13"/>
        <v>1</v>
      </c>
    </row>
    <row r="414" spans="1:9" x14ac:dyDescent="0.2">
      <c r="A414" s="14">
        <v>42</v>
      </c>
      <c r="B414" s="14" t="s">
        <v>13</v>
      </c>
      <c r="C414" s="14">
        <v>4222590</v>
      </c>
      <c r="D414" s="5" t="s">
        <v>425</v>
      </c>
      <c r="E414" s="12">
        <v>388</v>
      </c>
      <c r="F414" s="12">
        <v>4840</v>
      </c>
      <c r="G414" s="11">
        <f t="shared" si="12"/>
        <v>8.0165289256198341E-2</v>
      </c>
      <c r="H414" s="12">
        <v>29377</v>
      </c>
      <c r="I414" s="5">
        <f t="shared" si="13"/>
        <v>0</v>
      </c>
    </row>
    <row r="415" spans="1:9" x14ac:dyDescent="0.2">
      <c r="A415" s="14">
        <v>42</v>
      </c>
      <c r="B415" s="14" t="s">
        <v>13</v>
      </c>
      <c r="C415" s="14">
        <v>4222600</v>
      </c>
      <c r="D415" s="5" t="s">
        <v>426</v>
      </c>
      <c r="E415" s="12">
        <v>248</v>
      </c>
      <c r="F415" s="12">
        <v>4947</v>
      </c>
      <c r="G415" s="11">
        <f t="shared" si="12"/>
        <v>5.0131392763290886E-2</v>
      </c>
      <c r="H415" s="12">
        <v>27704</v>
      </c>
      <c r="I415" s="5">
        <f t="shared" si="13"/>
        <v>0</v>
      </c>
    </row>
    <row r="416" spans="1:9" x14ac:dyDescent="0.2">
      <c r="A416" s="14">
        <v>42</v>
      </c>
      <c r="B416" s="14" t="s">
        <v>13</v>
      </c>
      <c r="C416" s="14">
        <v>4222620</v>
      </c>
      <c r="D416" s="5" t="s">
        <v>427</v>
      </c>
      <c r="E416" s="12">
        <v>166</v>
      </c>
      <c r="F416" s="12">
        <v>3469</v>
      </c>
      <c r="G416" s="11">
        <f t="shared" si="12"/>
        <v>4.7852407033727298E-2</v>
      </c>
      <c r="H416" s="12">
        <v>20912</v>
      </c>
      <c r="I416" s="5">
        <f t="shared" si="13"/>
        <v>0</v>
      </c>
    </row>
    <row r="417" spans="1:9" x14ac:dyDescent="0.2">
      <c r="A417" s="14">
        <v>42</v>
      </c>
      <c r="B417" s="14" t="s">
        <v>13</v>
      </c>
      <c r="C417" s="14">
        <v>4222560</v>
      </c>
      <c r="D417" s="5" t="s">
        <v>428</v>
      </c>
      <c r="E417" s="12">
        <v>438</v>
      </c>
      <c r="F417" s="12">
        <v>9307</v>
      </c>
      <c r="G417" s="11">
        <f t="shared" si="12"/>
        <v>4.7061351670785428E-2</v>
      </c>
      <c r="H417" s="12">
        <v>53244</v>
      </c>
      <c r="I417" s="5">
        <f t="shared" si="13"/>
        <v>0</v>
      </c>
    </row>
    <row r="418" spans="1:9" x14ac:dyDescent="0.2">
      <c r="A418" s="14">
        <v>42</v>
      </c>
      <c r="B418" s="14" t="s">
        <v>13</v>
      </c>
      <c r="C418" s="14">
        <v>4222710</v>
      </c>
      <c r="D418" s="5" t="s">
        <v>429</v>
      </c>
      <c r="E418" s="12">
        <v>157</v>
      </c>
      <c r="F418" s="12">
        <v>868</v>
      </c>
      <c r="G418" s="11">
        <f t="shared" si="12"/>
        <v>0.18087557603686635</v>
      </c>
      <c r="H418" s="12">
        <v>6191</v>
      </c>
      <c r="I418" s="5">
        <f t="shared" si="13"/>
        <v>1</v>
      </c>
    </row>
    <row r="419" spans="1:9" x14ac:dyDescent="0.2">
      <c r="A419" s="14">
        <v>42</v>
      </c>
      <c r="B419" s="14" t="s">
        <v>13</v>
      </c>
      <c r="C419" s="14">
        <v>4220640</v>
      </c>
      <c r="D419" s="5" t="s">
        <v>430</v>
      </c>
      <c r="E419" s="12">
        <v>270</v>
      </c>
      <c r="F419" s="12">
        <v>2656</v>
      </c>
      <c r="G419" s="11">
        <f t="shared" si="12"/>
        <v>0.1016566265060241</v>
      </c>
      <c r="H419" s="12">
        <v>18370</v>
      </c>
      <c r="I419" s="5">
        <f t="shared" si="13"/>
        <v>1</v>
      </c>
    </row>
    <row r="420" spans="1:9" x14ac:dyDescent="0.2">
      <c r="A420" s="14">
        <v>42</v>
      </c>
      <c r="B420" s="14" t="s">
        <v>13</v>
      </c>
      <c r="C420" s="14">
        <v>4222770</v>
      </c>
      <c r="D420" s="5" t="s">
        <v>431</v>
      </c>
      <c r="E420" s="12">
        <v>572</v>
      </c>
      <c r="F420" s="12">
        <v>8820</v>
      </c>
      <c r="G420" s="11">
        <f t="shared" si="12"/>
        <v>6.485260770975057E-2</v>
      </c>
      <c r="H420" s="12">
        <v>94381</v>
      </c>
      <c r="I420" s="5">
        <f t="shared" si="13"/>
        <v>0</v>
      </c>
    </row>
    <row r="421" spans="1:9" x14ac:dyDescent="0.2">
      <c r="A421" s="14">
        <v>42</v>
      </c>
      <c r="B421" s="14" t="s">
        <v>13</v>
      </c>
      <c r="C421" s="14">
        <v>4222790</v>
      </c>
      <c r="D421" s="5" t="s">
        <v>432</v>
      </c>
      <c r="E421" s="12">
        <v>408</v>
      </c>
      <c r="F421" s="12">
        <v>1938</v>
      </c>
      <c r="G421" s="11">
        <f t="shared" si="12"/>
        <v>0.21052631578947367</v>
      </c>
      <c r="H421" s="12">
        <v>15375</v>
      </c>
      <c r="I421" s="5">
        <f t="shared" si="13"/>
        <v>1</v>
      </c>
    </row>
    <row r="422" spans="1:9" x14ac:dyDescent="0.2">
      <c r="A422" s="14">
        <v>42</v>
      </c>
      <c r="B422" s="14" t="s">
        <v>13</v>
      </c>
      <c r="C422" s="14">
        <v>4222800</v>
      </c>
      <c r="D422" s="5" t="s">
        <v>433</v>
      </c>
      <c r="E422" s="12">
        <v>532</v>
      </c>
      <c r="F422" s="12">
        <v>1757</v>
      </c>
      <c r="G422" s="11">
        <f t="shared" si="12"/>
        <v>0.30278884462151395</v>
      </c>
      <c r="H422" s="12">
        <v>9035</v>
      </c>
      <c r="I422" s="5">
        <f t="shared" si="13"/>
        <v>1</v>
      </c>
    </row>
    <row r="423" spans="1:9" x14ac:dyDescent="0.2">
      <c r="A423" s="14">
        <v>42</v>
      </c>
      <c r="B423" s="14" t="s">
        <v>13</v>
      </c>
      <c r="C423" s="14">
        <v>4222830</v>
      </c>
      <c r="D423" s="5" t="s">
        <v>434</v>
      </c>
      <c r="E423" s="12">
        <v>718</v>
      </c>
      <c r="F423" s="12">
        <v>2056</v>
      </c>
      <c r="G423" s="11">
        <f t="shared" si="12"/>
        <v>0.34922178988326846</v>
      </c>
      <c r="H423" s="12">
        <v>12223</v>
      </c>
      <c r="I423" s="5">
        <f t="shared" si="13"/>
        <v>1</v>
      </c>
    </row>
    <row r="424" spans="1:9" x14ac:dyDescent="0.2">
      <c r="A424" s="14">
        <v>42</v>
      </c>
      <c r="B424" s="14" t="s">
        <v>13</v>
      </c>
      <c r="C424" s="14">
        <v>4222860</v>
      </c>
      <c r="D424" s="5" t="s">
        <v>435</v>
      </c>
      <c r="E424" s="12">
        <v>766</v>
      </c>
      <c r="F424" s="12">
        <v>5199</v>
      </c>
      <c r="G424" s="11">
        <f t="shared" si="12"/>
        <v>0.1473360261588767</v>
      </c>
      <c r="H424" s="12">
        <v>35230</v>
      </c>
      <c r="I424" s="5">
        <f t="shared" si="13"/>
        <v>0</v>
      </c>
    </row>
    <row r="425" spans="1:9" x14ac:dyDescent="0.2">
      <c r="A425" s="14">
        <v>42</v>
      </c>
      <c r="B425" s="14" t="s">
        <v>13</v>
      </c>
      <c r="C425" s="14">
        <v>4222920</v>
      </c>
      <c r="D425" s="5" t="s">
        <v>436</v>
      </c>
      <c r="E425" s="12">
        <v>69</v>
      </c>
      <c r="F425" s="12">
        <v>428</v>
      </c>
      <c r="G425" s="11">
        <f t="shared" si="12"/>
        <v>0.16121495327102803</v>
      </c>
      <c r="H425" s="12">
        <v>5868</v>
      </c>
      <c r="I425" s="5">
        <f t="shared" si="13"/>
        <v>1</v>
      </c>
    </row>
    <row r="426" spans="1:9" x14ac:dyDescent="0.2">
      <c r="A426" s="14">
        <v>42</v>
      </c>
      <c r="B426" s="14" t="s">
        <v>13</v>
      </c>
      <c r="C426" s="14">
        <v>4222980</v>
      </c>
      <c r="D426" s="5" t="s">
        <v>437</v>
      </c>
      <c r="E426" s="12">
        <v>141</v>
      </c>
      <c r="F426" s="12">
        <v>716</v>
      </c>
      <c r="G426" s="11">
        <f t="shared" si="12"/>
        <v>0.19692737430167598</v>
      </c>
      <c r="H426" s="12">
        <v>4817</v>
      </c>
      <c r="I426" s="5">
        <f t="shared" si="13"/>
        <v>1</v>
      </c>
    </row>
    <row r="427" spans="1:9" x14ac:dyDescent="0.2">
      <c r="A427" s="14">
        <v>42</v>
      </c>
      <c r="B427" s="14" t="s">
        <v>13</v>
      </c>
      <c r="C427" s="14">
        <v>4223010</v>
      </c>
      <c r="D427" s="5" t="s">
        <v>438</v>
      </c>
      <c r="E427" s="12">
        <v>550</v>
      </c>
      <c r="F427" s="12">
        <v>4152</v>
      </c>
      <c r="G427" s="11">
        <f t="shared" si="12"/>
        <v>0.13246628131021196</v>
      </c>
      <c r="H427" s="12">
        <v>26829</v>
      </c>
      <c r="I427" s="5">
        <f t="shared" si="13"/>
        <v>0</v>
      </c>
    </row>
    <row r="428" spans="1:9" x14ac:dyDescent="0.2">
      <c r="A428" s="14">
        <v>42</v>
      </c>
      <c r="B428" s="14" t="s">
        <v>13</v>
      </c>
      <c r="C428" s="14">
        <v>4223040</v>
      </c>
      <c r="D428" s="5" t="s">
        <v>439</v>
      </c>
      <c r="E428" s="12">
        <v>226</v>
      </c>
      <c r="F428" s="12">
        <v>1996</v>
      </c>
      <c r="G428" s="11">
        <f t="shared" si="12"/>
        <v>0.11322645290581163</v>
      </c>
      <c r="H428" s="12">
        <v>14324</v>
      </c>
      <c r="I428" s="5">
        <f t="shared" si="13"/>
        <v>1</v>
      </c>
    </row>
    <row r="429" spans="1:9" x14ac:dyDescent="0.2">
      <c r="A429" s="14">
        <v>42</v>
      </c>
      <c r="B429" s="14" t="s">
        <v>13</v>
      </c>
      <c r="C429" s="14">
        <v>4223220</v>
      </c>
      <c r="D429" s="5" t="s">
        <v>440</v>
      </c>
      <c r="E429" s="12">
        <v>417</v>
      </c>
      <c r="F429" s="12">
        <v>2579</v>
      </c>
      <c r="G429" s="11">
        <f t="shared" si="12"/>
        <v>0.16169057774331136</v>
      </c>
      <c r="H429" s="12">
        <v>16339</v>
      </c>
      <c r="I429" s="5">
        <f t="shared" si="13"/>
        <v>1</v>
      </c>
    </row>
    <row r="430" spans="1:9" x14ac:dyDescent="0.2">
      <c r="A430" s="14">
        <v>42</v>
      </c>
      <c r="B430" s="14" t="s">
        <v>13</v>
      </c>
      <c r="C430" s="14">
        <v>4223490</v>
      </c>
      <c r="D430" s="5" t="s">
        <v>441</v>
      </c>
      <c r="E430" s="12">
        <v>604</v>
      </c>
      <c r="F430" s="12">
        <v>2311</v>
      </c>
      <c r="G430" s="11">
        <f t="shared" si="12"/>
        <v>0.26135871916919085</v>
      </c>
      <c r="H430" s="12">
        <v>13174</v>
      </c>
      <c r="I430" s="5">
        <f t="shared" si="13"/>
        <v>1</v>
      </c>
    </row>
    <row r="431" spans="1:9" x14ac:dyDescent="0.2">
      <c r="A431" s="14">
        <v>42</v>
      </c>
      <c r="B431" s="14" t="s">
        <v>13</v>
      </c>
      <c r="C431" s="14">
        <v>4223550</v>
      </c>
      <c r="D431" s="5" t="s">
        <v>442</v>
      </c>
      <c r="E431" s="12">
        <v>291</v>
      </c>
      <c r="F431" s="12">
        <v>1643</v>
      </c>
      <c r="G431" s="11">
        <f t="shared" si="12"/>
        <v>0.17711503347534996</v>
      </c>
      <c r="H431" s="12">
        <v>10281</v>
      </c>
      <c r="I431" s="5">
        <f t="shared" si="13"/>
        <v>1</v>
      </c>
    </row>
    <row r="432" spans="1:9" x14ac:dyDescent="0.2">
      <c r="A432" s="14">
        <v>42</v>
      </c>
      <c r="B432" s="14" t="s">
        <v>13</v>
      </c>
      <c r="C432" s="14">
        <v>4223640</v>
      </c>
      <c r="D432" s="5" t="s">
        <v>443</v>
      </c>
      <c r="E432" s="12">
        <v>316</v>
      </c>
      <c r="F432" s="12">
        <v>8374</v>
      </c>
      <c r="G432" s="11">
        <f t="shared" si="12"/>
        <v>3.7735849056603772E-2</v>
      </c>
      <c r="H432" s="12">
        <v>43251</v>
      </c>
      <c r="I432" s="5">
        <f t="shared" si="13"/>
        <v>0</v>
      </c>
    </row>
    <row r="433" spans="1:9" x14ac:dyDescent="0.2">
      <c r="A433" s="14">
        <v>42</v>
      </c>
      <c r="B433" s="14" t="s">
        <v>13</v>
      </c>
      <c r="C433" s="14">
        <v>4223760</v>
      </c>
      <c r="D433" s="5" t="s">
        <v>444</v>
      </c>
      <c r="E433" s="12">
        <v>385</v>
      </c>
      <c r="F433" s="12">
        <v>3696</v>
      </c>
      <c r="G433" s="11">
        <f t="shared" si="12"/>
        <v>0.10416666666666667</v>
      </c>
      <c r="H433" s="12">
        <v>26335</v>
      </c>
      <c r="I433" s="5">
        <f t="shared" si="13"/>
        <v>0</v>
      </c>
    </row>
    <row r="434" spans="1:9" x14ac:dyDescent="0.2">
      <c r="A434" s="14">
        <v>42</v>
      </c>
      <c r="B434" s="14" t="s">
        <v>13</v>
      </c>
      <c r="C434" s="14">
        <v>4223700</v>
      </c>
      <c r="D434" s="5" t="s">
        <v>445</v>
      </c>
      <c r="E434" s="12">
        <v>98</v>
      </c>
      <c r="F434" s="12">
        <v>1014</v>
      </c>
      <c r="G434" s="11">
        <f t="shared" si="12"/>
        <v>9.6646942800788949E-2</v>
      </c>
      <c r="H434" s="12">
        <v>6446</v>
      </c>
      <c r="I434" s="5">
        <f t="shared" si="13"/>
        <v>1</v>
      </c>
    </row>
    <row r="435" spans="1:9" x14ac:dyDescent="0.2">
      <c r="A435" s="14">
        <v>42</v>
      </c>
      <c r="B435" s="14" t="s">
        <v>13</v>
      </c>
      <c r="C435" s="14">
        <v>4223790</v>
      </c>
      <c r="D435" s="5" t="s">
        <v>446</v>
      </c>
      <c r="E435" s="12">
        <v>264</v>
      </c>
      <c r="F435" s="12">
        <v>1744</v>
      </c>
      <c r="G435" s="11">
        <f t="shared" si="12"/>
        <v>0.15137614678899083</v>
      </c>
      <c r="H435" s="12">
        <v>10409</v>
      </c>
      <c r="I435" s="5">
        <f t="shared" si="13"/>
        <v>1</v>
      </c>
    </row>
    <row r="436" spans="1:9" x14ac:dyDescent="0.2">
      <c r="A436" s="14">
        <v>42</v>
      </c>
      <c r="B436" s="14" t="s">
        <v>13</v>
      </c>
      <c r="C436" s="14">
        <v>4223820</v>
      </c>
      <c r="D436" s="5" t="s">
        <v>447</v>
      </c>
      <c r="E436" s="12">
        <v>253</v>
      </c>
      <c r="F436" s="12">
        <v>2352</v>
      </c>
      <c r="G436" s="11">
        <f t="shared" si="12"/>
        <v>0.10756802721088435</v>
      </c>
      <c r="H436" s="12">
        <v>12885</v>
      </c>
      <c r="I436" s="5">
        <f t="shared" si="13"/>
        <v>1</v>
      </c>
    </row>
    <row r="437" spans="1:9" x14ac:dyDescent="0.2">
      <c r="A437" s="14">
        <v>42</v>
      </c>
      <c r="B437" s="14" t="s">
        <v>13</v>
      </c>
      <c r="C437" s="14">
        <v>4223850</v>
      </c>
      <c r="D437" s="5" t="s">
        <v>448</v>
      </c>
      <c r="E437" s="12">
        <v>387</v>
      </c>
      <c r="F437" s="12">
        <v>2541</v>
      </c>
      <c r="G437" s="11">
        <f t="shared" si="12"/>
        <v>0.15230224321133412</v>
      </c>
      <c r="H437" s="12">
        <v>17601</v>
      </c>
      <c r="I437" s="5">
        <f t="shared" si="13"/>
        <v>1</v>
      </c>
    </row>
    <row r="438" spans="1:9" x14ac:dyDescent="0.2">
      <c r="A438" s="14">
        <v>42</v>
      </c>
      <c r="B438" s="14" t="s">
        <v>13</v>
      </c>
      <c r="C438" s="14">
        <v>4223880</v>
      </c>
      <c r="D438" s="5" t="s">
        <v>449</v>
      </c>
      <c r="E438" s="12">
        <v>72</v>
      </c>
      <c r="F438" s="12">
        <v>333</v>
      </c>
      <c r="G438" s="11">
        <f t="shared" si="12"/>
        <v>0.21621621621621623</v>
      </c>
      <c r="H438" s="12">
        <v>2594</v>
      </c>
      <c r="I438" s="5">
        <f t="shared" si="13"/>
        <v>1</v>
      </c>
    </row>
    <row r="439" spans="1:9" x14ac:dyDescent="0.2">
      <c r="A439" s="14">
        <v>42</v>
      </c>
      <c r="B439" s="14" t="s">
        <v>13</v>
      </c>
      <c r="C439" s="14">
        <v>4222740</v>
      </c>
      <c r="D439" s="5" t="s">
        <v>450</v>
      </c>
      <c r="E439" s="12">
        <v>362</v>
      </c>
      <c r="F439" s="12">
        <v>3114</v>
      </c>
      <c r="G439" s="11">
        <f t="shared" si="12"/>
        <v>0.11624919717405266</v>
      </c>
      <c r="H439" s="12">
        <v>17995</v>
      </c>
      <c r="I439" s="5">
        <f t="shared" si="13"/>
        <v>1</v>
      </c>
    </row>
    <row r="440" spans="1:9" x14ac:dyDescent="0.2">
      <c r="A440" s="14">
        <v>42</v>
      </c>
      <c r="B440" s="14" t="s">
        <v>13</v>
      </c>
      <c r="C440" s="14">
        <v>4223970</v>
      </c>
      <c r="D440" s="5" t="s">
        <v>451</v>
      </c>
      <c r="E440" s="12">
        <v>189</v>
      </c>
      <c r="F440" s="12">
        <v>953</v>
      </c>
      <c r="G440" s="11">
        <f t="shared" si="12"/>
        <v>0.19832109129066108</v>
      </c>
      <c r="H440" s="12">
        <v>6575</v>
      </c>
      <c r="I440" s="5">
        <f t="shared" si="13"/>
        <v>1</v>
      </c>
    </row>
    <row r="441" spans="1:9" x14ac:dyDescent="0.2">
      <c r="A441" s="14">
        <v>42</v>
      </c>
      <c r="B441" s="14" t="s">
        <v>13</v>
      </c>
      <c r="C441" s="14">
        <v>4224000</v>
      </c>
      <c r="D441" s="5" t="s">
        <v>452</v>
      </c>
      <c r="E441" s="12">
        <v>473</v>
      </c>
      <c r="F441" s="12">
        <v>4505</v>
      </c>
      <c r="G441" s="11">
        <f t="shared" si="12"/>
        <v>0.10499445061043285</v>
      </c>
      <c r="H441" s="12">
        <v>25696</v>
      </c>
      <c r="I441" s="5">
        <f t="shared" si="13"/>
        <v>0</v>
      </c>
    </row>
    <row r="442" spans="1:9" x14ac:dyDescent="0.2">
      <c r="A442" s="14">
        <v>42</v>
      </c>
      <c r="B442" s="14" t="s">
        <v>13</v>
      </c>
      <c r="C442" s="14">
        <v>4224030</v>
      </c>
      <c r="D442" s="5" t="s">
        <v>453</v>
      </c>
      <c r="E442" s="12">
        <v>312</v>
      </c>
      <c r="F442" s="12">
        <v>2111</v>
      </c>
      <c r="G442" s="11">
        <f t="shared" si="12"/>
        <v>0.14779725248697301</v>
      </c>
      <c r="H442" s="12">
        <v>12979</v>
      </c>
      <c r="I442" s="5">
        <f t="shared" si="13"/>
        <v>1</v>
      </c>
    </row>
    <row r="443" spans="1:9" x14ac:dyDescent="0.2">
      <c r="A443" s="14">
        <v>42</v>
      </c>
      <c r="B443" s="14" t="s">
        <v>13</v>
      </c>
      <c r="C443" s="14">
        <v>4224060</v>
      </c>
      <c r="D443" s="5" t="s">
        <v>454</v>
      </c>
      <c r="E443" s="12">
        <v>136</v>
      </c>
      <c r="F443" s="12">
        <v>774</v>
      </c>
      <c r="G443" s="11">
        <f t="shared" si="12"/>
        <v>0.17571059431524547</v>
      </c>
      <c r="H443" s="12">
        <v>5286</v>
      </c>
      <c r="I443" s="5">
        <f t="shared" si="13"/>
        <v>1</v>
      </c>
    </row>
    <row r="444" spans="1:9" x14ac:dyDescent="0.2">
      <c r="A444" s="14">
        <v>42</v>
      </c>
      <c r="B444" s="14" t="s">
        <v>13</v>
      </c>
      <c r="C444" s="14">
        <v>4224090</v>
      </c>
      <c r="D444" s="5" t="s">
        <v>455</v>
      </c>
      <c r="E444" s="12">
        <v>225</v>
      </c>
      <c r="F444" s="12">
        <v>1042</v>
      </c>
      <c r="G444" s="11">
        <f t="shared" si="12"/>
        <v>0.21593090211132437</v>
      </c>
      <c r="H444" s="12">
        <v>6286</v>
      </c>
      <c r="I444" s="5">
        <f t="shared" si="13"/>
        <v>1</v>
      </c>
    </row>
    <row r="445" spans="1:9" x14ac:dyDescent="0.2">
      <c r="A445" s="14">
        <v>42</v>
      </c>
      <c r="B445" s="14" t="s">
        <v>13</v>
      </c>
      <c r="C445" s="14">
        <v>4224120</v>
      </c>
      <c r="D445" s="5" t="s">
        <v>456</v>
      </c>
      <c r="E445" s="12">
        <v>131</v>
      </c>
      <c r="F445" s="12">
        <v>612</v>
      </c>
      <c r="G445" s="11">
        <f t="shared" si="12"/>
        <v>0.21405228758169934</v>
      </c>
      <c r="H445" s="12">
        <v>4151</v>
      </c>
      <c r="I445" s="5">
        <f t="shared" si="13"/>
        <v>1</v>
      </c>
    </row>
    <row r="446" spans="1:9" x14ac:dyDescent="0.2">
      <c r="A446" s="14">
        <v>42</v>
      </c>
      <c r="B446" s="14" t="s">
        <v>13</v>
      </c>
      <c r="C446" s="14">
        <v>4224150</v>
      </c>
      <c r="D446" s="5" t="s">
        <v>457</v>
      </c>
      <c r="E446" s="12">
        <v>741</v>
      </c>
      <c r="F446" s="12">
        <v>3230</v>
      </c>
      <c r="G446" s="11">
        <f t="shared" si="12"/>
        <v>0.22941176470588234</v>
      </c>
      <c r="H446" s="12">
        <v>22155</v>
      </c>
      <c r="I446" s="5">
        <f t="shared" si="13"/>
        <v>0</v>
      </c>
    </row>
    <row r="447" spans="1:9" x14ac:dyDescent="0.2">
      <c r="A447" s="14">
        <v>42</v>
      </c>
      <c r="B447" s="14" t="s">
        <v>13</v>
      </c>
      <c r="C447" s="14">
        <v>4224210</v>
      </c>
      <c r="D447" s="5" t="s">
        <v>458</v>
      </c>
      <c r="E447" s="12">
        <v>150</v>
      </c>
      <c r="F447" s="12">
        <v>4560</v>
      </c>
      <c r="G447" s="11">
        <f t="shared" si="12"/>
        <v>3.2894736842105261E-2</v>
      </c>
      <c r="H447" s="12">
        <v>24573</v>
      </c>
      <c r="I447" s="5">
        <f t="shared" si="13"/>
        <v>0</v>
      </c>
    </row>
    <row r="448" spans="1:9" x14ac:dyDescent="0.2">
      <c r="A448" s="14">
        <v>42</v>
      </c>
      <c r="B448" s="14" t="s">
        <v>13</v>
      </c>
      <c r="C448" s="14">
        <v>4224240</v>
      </c>
      <c r="D448" s="5" t="s">
        <v>459</v>
      </c>
      <c r="E448" s="12">
        <v>141</v>
      </c>
      <c r="F448" s="12">
        <v>1096</v>
      </c>
      <c r="G448" s="11">
        <f t="shared" si="12"/>
        <v>0.12864963503649635</v>
      </c>
      <c r="H448" s="12">
        <v>7248</v>
      </c>
      <c r="I448" s="5">
        <f t="shared" si="13"/>
        <v>1</v>
      </c>
    </row>
    <row r="449" spans="1:9" x14ac:dyDescent="0.2">
      <c r="A449" s="14">
        <v>42</v>
      </c>
      <c r="B449" s="14" t="s">
        <v>13</v>
      </c>
      <c r="C449" s="14">
        <v>4224300</v>
      </c>
      <c r="D449" s="5" t="s">
        <v>460</v>
      </c>
      <c r="E449" s="12">
        <v>223</v>
      </c>
      <c r="F449" s="12">
        <v>1860</v>
      </c>
      <c r="G449" s="11">
        <f t="shared" si="12"/>
        <v>0.11989247311827957</v>
      </c>
      <c r="H449" s="12">
        <v>11013</v>
      </c>
      <c r="I449" s="5">
        <f t="shared" si="13"/>
        <v>1</v>
      </c>
    </row>
    <row r="450" spans="1:9" x14ac:dyDescent="0.2">
      <c r="A450" s="14">
        <v>42</v>
      </c>
      <c r="B450" s="14" t="s">
        <v>13</v>
      </c>
      <c r="C450" s="14">
        <v>4224320</v>
      </c>
      <c r="D450" s="5" t="s">
        <v>461</v>
      </c>
      <c r="E450" s="12">
        <v>3157</v>
      </c>
      <c r="F450" s="12">
        <v>15646</v>
      </c>
      <c r="G450" s="11">
        <f t="shared" si="12"/>
        <v>0.20177681196471942</v>
      </c>
      <c r="H450" s="12">
        <v>93272</v>
      </c>
      <c r="I450" s="5">
        <f t="shared" si="13"/>
        <v>0</v>
      </c>
    </row>
    <row r="451" spans="1:9" x14ac:dyDescent="0.2">
      <c r="A451" s="14">
        <v>42</v>
      </c>
      <c r="B451" s="14" t="s">
        <v>13</v>
      </c>
      <c r="C451" s="14">
        <v>4224360</v>
      </c>
      <c r="D451" s="5" t="s">
        <v>462</v>
      </c>
      <c r="E451" s="12">
        <v>264</v>
      </c>
      <c r="F451" s="12">
        <v>1751</v>
      </c>
      <c r="G451" s="11">
        <f t="shared" ref="G451:G502" si="14">IF(F451&gt;0,E451/F451,0)</f>
        <v>0.15077098800685323</v>
      </c>
      <c r="H451" s="12">
        <v>9488</v>
      </c>
      <c r="I451" s="5">
        <f t="shared" si="13"/>
        <v>1</v>
      </c>
    </row>
    <row r="452" spans="1:9" x14ac:dyDescent="0.2">
      <c r="A452" s="14">
        <v>42</v>
      </c>
      <c r="B452" s="14" t="s">
        <v>13</v>
      </c>
      <c r="C452" s="14">
        <v>4224390</v>
      </c>
      <c r="D452" s="5" t="s">
        <v>463</v>
      </c>
      <c r="E452" s="12">
        <v>170</v>
      </c>
      <c r="F452" s="12">
        <v>4970</v>
      </c>
      <c r="G452" s="11">
        <f t="shared" si="14"/>
        <v>3.4205231388329982E-2</v>
      </c>
      <c r="H452" s="12">
        <v>26808</v>
      </c>
      <c r="I452" s="5">
        <f t="shared" ref="I452:I502" si="15">IF(H452&lt;20000,1,0)</f>
        <v>0</v>
      </c>
    </row>
    <row r="453" spans="1:9" x14ac:dyDescent="0.2">
      <c r="A453" s="14">
        <v>42</v>
      </c>
      <c r="B453" s="14" t="s">
        <v>13</v>
      </c>
      <c r="C453" s="14">
        <v>4224480</v>
      </c>
      <c r="D453" s="5" t="s">
        <v>464</v>
      </c>
      <c r="E453" s="12">
        <v>504</v>
      </c>
      <c r="F453" s="12">
        <v>5376</v>
      </c>
      <c r="G453" s="11">
        <f t="shared" si="14"/>
        <v>9.375E-2</v>
      </c>
      <c r="H453" s="12">
        <v>40309</v>
      </c>
      <c r="I453" s="5">
        <f t="shared" si="15"/>
        <v>0</v>
      </c>
    </row>
    <row r="454" spans="1:9" x14ac:dyDescent="0.2">
      <c r="A454" s="14">
        <v>42</v>
      </c>
      <c r="B454" s="14" t="s">
        <v>13</v>
      </c>
      <c r="C454" s="14">
        <v>4224510</v>
      </c>
      <c r="D454" s="5" t="s">
        <v>465</v>
      </c>
      <c r="E454" s="12">
        <v>275</v>
      </c>
      <c r="F454" s="12">
        <v>3994</v>
      </c>
      <c r="G454" s="11">
        <f t="shared" si="14"/>
        <v>6.8853279919879815E-2</v>
      </c>
      <c r="H454" s="12">
        <v>26236</v>
      </c>
      <c r="I454" s="5">
        <f t="shared" si="15"/>
        <v>0</v>
      </c>
    </row>
    <row r="455" spans="1:9" x14ac:dyDescent="0.2">
      <c r="A455" s="14">
        <v>42</v>
      </c>
      <c r="B455" s="14" t="s">
        <v>13</v>
      </c>
      <c r="C455" s="14">
        <v>4224540</v>
      </c>
      <c r="D455" s="5" t="s">
        <v>466</v>
      </c>
      <c r="E455" s="12">
        <v>341</v>
      </c>
      <c r="F455" s="12">
        <v>4253</v>
      </c>
      <c r="G455" s="11">
        <f t="shared" si="14"/>
        <v>8.0178697390077588E-2</v>
      </c>
      <c r="H455" s="12">
        <v>24979</v>
      </c>
      <c r="I455" s="5">
        <f t="shared" si="15"/>
        <v>0</v>
      </c>
    </row>
    <row r="456" spans="1:9" x14ac:dyDescent="0.2">
      <c r="A456" s="14">
        <v>42</v>
      </c>
      <c r="B456" s="14" t="s">
        <v>13</v>
      </c>
      <c r="C456" s="14">
        <v>4224570</v>
      </c>
      <c r="D456" s="5" t="s">
        <v>467</v>
      </c>
      <c r="E456" s="12">
        <v>123</v>
      </c>
      <c r="F456" s="12">
        <v>4432</v>
      </c>
      <c r="G456" s="11">
        <f t="shared" si="14"/>
        <v>2.7752707581227436E-2</v>
      </c>
      <c r="H456" s="12">
        <v>20949</v>
      </c>
      <c r="I456" s="5">
        <f t="shared" si="15"/>
        <v>0</v>
      </c>
    </row>
    <row r="457" spans="1:9" x14ac:dyDescent="0.2">
      <c r="A457" s="14">
        <v>42</v>
      </c>
      <c r="B457" s="14" t="s">
        <v>13</v>
      </c>
      <c r="C457" s="14">
        <v>4224630</v>
      </c>
      <c r="D457" s="5" t="s">
        <v>468</v>
      </c>
      <c r="E457" s="12">
        <v>120</v>
      </c>
      <c r="F457" s="12">
        <v>839</v>
      </c>
      <c r="G457" s="11">
        <f t="shared" si="14"/>
        <v>0.14302741358760429</v>
      </c>
      <c r="H457" s="12">
        <v>6029</v>
      </c>
      <c r="I457" s="5">
        <f t="shared" si="15"/>
        <v>1</v>
      </c>
    </row>
    <row r="458" spans="1:9" x14ac:dyDescent="0.2">
      <c r="A458" s="14">
        <v>42</v>
      </c>
      <c r="B458" s="14" t="s">
        <v>13</v>
      </c>
      <c r="C458" s="14">
        <v>4224650</v>
      </c>
      <c r="D458" s="5" t="s">
        <v>469</v>
      </c>
      <c r="E458" s="12">
        <v>391</v>
      </c>
      <c r="F458" s="12">
        <v>2843</v>
      </c>
      <c r="G458" s="11">
        <f t="shared" si="14"/>
        <v>0.13753077734787197</v>
      </c>
      <c r="H458" s="12">
        <v>18454</v>
      </c>
      <c r="I458" s="5">
        <f t="shared" si="15"/>
        <v>1</v>
      </c>
    </row>
    <row r="459" spans="1:9" x14ac:dyDescent="0.2">
      <c r="A459" s="14">
        <v>42</v>
      </c>
      <c r="B459" s="14" t="s">
        <v>13</v>
      </c>
      <c r="C459" s="14">
        <v>4224750</v>
      </c>
      <c r="D459" s="5" t="s">
        <v>470</v>
      </c>
      <c r="E459" s="12">
        <v>470</v>
      </c>
      <c r="F459" s="12">
        <v>3025</v>
      </c>
      <c r="G459" s="11">
        <f t="shared" si="14"/>
        <v>0.15537190082644628</v>
      </c>
      <c r="H459" s="12">
        <v>25696</v>
      </c>
      <c r="I459" s="5">
        <f t="shared" si="15"/>
        <v>0</v>
      </c>
    </row>
    <row r="460" spans="1:9" x14ac:dyDescent="0.2">
      <c r="A460" s="14">
        <v>42</v>
      </c>
      <c r="B460" s="14" t="s">
        <v>13</v>
      </c>
      <c r="C460" s="14">
        <v>4224790</v>
      </c>
      <c r="D460" s="5" t="s">
        <v>471</v>
      </c>
      <c r="E460" s="12">
        <v>175</v>
      </c>
      <c r="F460" s="12">
        <v>4148</v>
      </c>
      <c r="G460" s="11">
        <f t="shared" si="14"/>
        <v>4.2189006750241079E-2</v>
      </c>
      <c r="H460" s="12">
        <v>22749</v>
      </c>
      <c r="I460" s="5">
        <f t="shared" si="15"/>
        <v>0</v>
      </c>
    </row>
    <row r="461" spans="1:9" x14ac:dyDescent="0.2">
      <c r="A461" s="14">
        <v>42</v>
      </c>
      <c r="B461" s="14" t="s">
        <v>13</v>
      </c>
      <c r="C461" s="14">
        <v>4224820</v>
      </c>
      <c r="D461" s="5" t="s">
        <v>472</v>
      </c>
      <c r="E461" s="12">
        <v>948</v>
      </c>
      <c r="F461" s="12">
        <v>5131</v>
      </c>
      <c r="G461" s="11">
        <f t="shared" si="14"/>
        <v>0.18475930617813291</v>
      </c>
      <c r="H461" s="12">
        <v>35356</v>
      </c>
      <c r="I461" s="5">
        <f t="shared" si="15"/>
        <v>0</v>
      </c>
    </row>
    <row r="462" spans="1:9" x14ac:dyDescent="0.2">
      <c r="A462" s="14">
        <v>42</v>
      </c>
      <c r="B462" s="14" t="s">
        <v>13</v>
      </c>
      <c r="C462" s="14">
        <v>4224870</v>
      </c>
      <c r="D462" s="5" t="s">
        <v>473</v>
      </c>
      <c r="E462" s="12">
        <v>265</v>
      </c>
      <c r="F462" s="12">
        <v>2092</v>
      </c>
      <c r="G462" s="11">
        <f t="shared" si="14"/>
        <v>0.12667304015296368</v>
      </c>
      <c r="H462" s="12">
        <v>15949</v>
      </c>
      <c r="I462" s="5">
        <f t="shared" si="15"/>
        <v>1</v>
      </c>
    </row>
    <row r="463" spans="1:9" x14ac:dyDescent="0.2">
      <c r="A463" s="14">
        <v>42</v>
      </c>
      <c r="B463" s="14" t="s">
        <v>13</v>
      </c>
      <c r="C463" s="14">
        <v>4224960</v>
      </c>
      <c r="D463" s="5" t="s">
        <v>474</v>
      </c>
      <c r="E463" s="12">
        <v>273</v>
      </c>
      <c r="F463" s="12">
        <v>5222</v>
      </c>
      <c r="G463" s="11">
        <f t="shared" si="14"/>
        <v>5.2278820375335121E-2</v>
      </c>
      <c r="H463" s="12">
        <v>32427</v>
      </c>
      <c r="I463" s="5">
        <f t="shared" si="15"/>
        <v>0</v>
      </c>
    </row>
    <row r="464" spans="1:9" x14ac:dyDescent="0.2">
      <c r="A464" s="14">
        <v>42</v>
      </c>
      <c r="B464" s="14" t="s">
        <v>13</v>
      </c>
      <c r="C464" s="14">
        <v>4224990</v>
      </c>
      <c r="D464" s="5" t="s">
        <v>475</v>
      </c>
      <c r="E464" s="12">
        <v>460</v>
      </c>
      <c r="F464" s="12">
        <v>1810</v>
      </c>
      <c r="G464" s="11">
        <f t="shared" si="14"/>
        <v>0.2541436464088398</v>
      </c>
      <c r="H464" s="12">
        <v>15038</v>
      </c>
      <c r="I464" s="5">
        <f t="shared" si="15"/>
        <v>1</v>
      </c>
    </row>
    <row r="465" spans="1:9" x14ac:dyDescent="0.2">
      <c r="A465" s="14">
        <v>42</v>
      </c>
      <c r="B465" s="14" t="s">
        <v>13</v>
      </c>
      <c r="C465" s="14">
        <v>4225080</v>
      </c>
      <c r="D465" s="5" t="s">
        <v>476</v>
      </c>
      <c r="E465" s="12">
        <v>212</v>
      </c>
      <c r="F465" s="12">
        <v>1593</v>
      </c>
      <c r="G465" s="11">
        <f t="shared" si="14"/>
        <v>0.13308223477715003</v>
      </c>
      <c r="H465" s="12">
        <v>9807</v>
      </c>
      <c r="I465" s="5">
        <f t="shared" si="15"/>
        <v>1</v>
      </c>
    </row>
    <row r="466" spans="1:9" x14ac:dyDescent="0.2">
      <c r="A466" s="14">
        <v>42</v>
      </c>
      <c r="B466" s="14" t="s">
        <v>13</v>
      </c>
      <c r="C466" s="14">
        <v>4224970</v>
      </c>
      <c r="D466" s="5" t="s">
        <v>477</v>
      </c>
      <c r="E466" s="12">
        <v>433</v>
      </c>
      <c r="F466" s="12">
        <v>2769</v>
      </c>
      <c r="G466" s="11">
        <f t="shared" si="14"/>
        <v>0.15637414228963525</v>
      </c>
      <c r="H466" s="12">
        <v>20502</v>
      </c>
      <c r="I466" s="5">
        <f t="shared" si="15"/>
        <v>0</v>
      </c>
    </row>
    <row r="467" spans="1:9" x14ac:dyDescent="0.2">
      <c r="A467" s="14">
        <v>42</v>
      </c>
      <c r="B467" s="14" t="s">
        <v>13</v>
      </c>
      <c r="C467" s="14">
        <v>4225110</v>
      </c>
      <c r="D467" s="5" t="s">
        <v>478</v>
      </c>
      <c r="E467" s="12">
        <v>676</v>
      </c>
      <c r="F467" s="12">
        <v>5258</v>
      </c>
      <c r="G467" s="11">
        <f t="shared" si="14"/>
        <v>0.12856599467478128</v>
      </c>
      <c r="H467" s="12">
        <v>33258</v>
      </c>
      <c r="I467" s="5">
        <f t="shared" si="15"/>
        <v>0</v>
      </c>
    </row>
    <row r="468" spans="1:9" x14ac:dyDescent="0.2">
      <c r="A468" s="14">
        <v>42</v>
      </c>
      <c r="B468" s="14" t="s">
        <v>13</v>
      </c>
      <c r="C468" s="14">
        <v>4225140</v>
      </c>
      <c r="D468" s="5" t="s">
        <v>479</v>
      </c>
      <c r="E468" s="12">
        <v>112</v>
      </c>
      <c r="F468" s="12">
        <v>717</v>
      </c>
      <c r="G468" s="11">
        <f t="shared" si="14"/>
        <v>0.15620641562064155</v>
      </c>
      <c r="H468" s="12">
        <v>5028</v>
      </c>
      <c r="I468" s="5">
        <f t="shared" si="15"/>
        <v>1</v>
      </c>
    </row>
    <row r="469" spans="1:9" x14ac:dyDescent="0.2">
      <c r="A469" s="14">
        <v>42</v>
      </c>
      <c r="B469" s="14" t="s">
        <v>13</v>
      </c>
      <c r="C469" s="14">
        <v>4225170</v>
      </c>
      <c r="D469" s="5" t="s">
        <v>480</v>
      </c>
      <c r="E469" s="12">
        <v>315</v>
      </c>
      <c r="F469" s="12">
        <v>1834</v>
      </c>
      <c r="G469" s="11">
        <f t="shared" si="14"/>
        <v>0.1717557251908397</v>
      </c>
      <c r="H469" s="12">
        <v>12052</v>
      </c>
      <c r="I469" s="5">
        <f t="shared" si="15"/>
        <v>1</v>
      </c>
    </row>
    <row r="470" spans="1:9" x14ac:dyDescent="0.2">
      <c r="A470" s="14">
        <v>42</v>
      </c>
      <c r="B470" s="14" t="s">
        <v>13</v>
      </c>
      <c r="C470" s="14">
        <v>4225200</v>
      </c>
      <c r="D470" s="5" t="s">
        <v>481</v>
      </c>
      <c r="E470" s="12">
        <v>252</v>
      </c>
      <c r="F470" s="12">
        <v>3692</v>
      </c>
      <c r="G470" s="11">
        <f t="shared" si="14"/>
        <v>6.8255687973997836E-2</v>
      </c>
      <c r="H470" s="12">
        <v>23774</v>
      </c>
      <c r="I470" s="5">
        <f t="shared" si="15"/>
        <v>0</v>
      </c>
    </row>
    <row r="471" spans="1:9" x14ac:dyDescent="0.2">
      <c r="A471" s="14">
        <v>42</v>
      </c>
      <c r="B471" s="14" t="s">
        <v>13</v>
      </c>
      <c r="C471" s="14">
        <v>4225230</v>
      </c>
      <c r="D471" s="5" t="s">
        <v>482</v>
      </c>
      <c r="E471" s="12">
        <v>149</v>
      </c>
      <c r="F471" s="12">
        <v>1027</v>
      </c>
      <c r="G471" s="11">
        <f t="shared" si="14"/>
        <v>0.1450827653359299</v>
      </c>
      <c r="H471" s="12">
        <v>7497</v>
      </c>
      <c r="I471" s="5">
        <f t="shared" si="15"/>
        <v>1</v>
      </c>
    </row>
    <row r="472" spans="1:9" x14ac:dyDescent="0.2">
      <c r="A472" s="14">
        <v>42</v>
      </c>
      <c r="B472" s="14" t="s">
        <v>13</v>
      </c>
      <c r="C472" s="14">
        <v>4225290</v>
      </c>
      <c r="D472" s="5" t="s">
        <v>483</v>
      </c>
      <c r="E472" s="12">
        <v>858</v>
      </c>
      <c r="F472" s="12">
        <v>16358</v>
      </c>
      <c r="G472" s="11">
        <f t="shared" si="14"/>
        <v>5.2451399926641398E-2</v>
      </c>
      <c r="H472" s="12">
        <v>112119</v>
      </c>
      <c r="I472" s="5">
        <f t="shared" si="15"/>
        <v>0</v>
      </c>
    </row>
    <row r="473" spans="1:9" x14ac:dyDescent="0.2">
      <c r="A473" s="14">
        <v>42</v>
      </c>
      <c r="B473" s="14" t="s">
        <v>13</v>
      </c>
      <c r="C473" s="14">
        <v>4225440</v>
      </c>
      <c r="D473" s="5" t="s">
        <v>484</v>
      </c>
      <c r="E473" s="12">
        <v>118</v>
      </c>
      <c r="F473" s="12">
        <v>721</v>
      </c>
      <c r="G473" s="11">
        <f t="shared" si="14"/>
        <v>0.1636615811373093</v>
      </c>
      <c r="H473" s="12">
        <v>4197</v>
      </c>
      <c r="I473" s="5">
        <f t="shared" si="15"/>
        <v>1</v>
      </c>
    </row>
    <row r="474" spans="1:9" x14ac:dyDescent="0.2">
      <c r="A474" s="14">
        <v>42</v>
      </c>
      <c r="B474" s="14" t="s">
        <v>13</v>
      </c>
      <c r="C474" s="14">
        <v>4225590</v>
      </c>
      <c r="D474" s="5" t="s">
        <v>485</v>
      </c>
      <c r="E474" s="12">
        <v>209</v>
      </c>
      <c r="F474" s="12">
        <v>3441</v>
      </c>
      <c r="G474" s="11">
        <f t="shared" si="14"/>
        <v>6.0738157512351058E-2</v>
      </c>
      <c r="H474" s="12">
        <v>21118</v>
      </c>
      <c r="I474" s="5">
        <f t="shared" si="15"/>
        <v>0</v>
      </c>
    </row>
    <row r="475" spans="1:9" x14ac:dyDescent="0.2">
      <c r="A475" s="14">
        <v>42</v>
      </c>
      <c r="B475" s="14" t="s">
        <v>13</v>
      </c>
      <c r="C475" s="14">
        <v>4225650</v>
      </c>
      <c r="D475" s="5" t="s">
        <v>486</v>
      </c>
      <c r="E475" s="12">
        <v>131</v>
      </c>
      <c r="F475" s="12">
        <v>1071</v>
      </c>
      <c r="G475" s="11">
        <f t="shared" si="14"/>
        <v>0.12231559290382819</v>
      </c>
      <c r="H475" s="12">
        <v>6769</v>
      </c>
      <c r="I475" s="5">
        <f t="shared" si="15"/>
        <v>1</v>
      </c>
    </row>
    <row r="476" spans="1:9" x14ac:dyDescent="0.2">
      <c r="A476" s="14">
        <v>42</v>
      </c>
      <c r="B476" s="14" t="s">
        <v>13</v>
      </c>
      <c r="C476" s="14">
        <v>4225680</v>
      </c>
      <c r="D476" s="5" t="s">
        <v>487</v>
      </c>
      <c r="E476" s="12">
        <v>555</v>
      </c>
      <c r="F476" s="12">
        <v>2790</v>
      </c>
      <c r="G476" s="11">
        <f t="shared" si="14"/>
        <v>0.19892473118279569</v>
      </c>
      <c r="H476" s="12">
        <v>20561</v>
      </c>
      <c r="I476" s="5">
        <f t="shared" si="15"/>
        <v>0</v>
      </c>
    </row>
    <row r="477" spans="1:9" x14ac:dyDescent="0.2">
      <c r="A477" s="14">
        <v>42</v>
      </c>
      <c r="B477" s="14" t="s">
        <v>13</v>
      </c>
      <c r="C477" s="14">
        <v>4225740</v>
      </c>
      <c r="D477" s="5" t="s">
        <v>488</v>
      </c>
      <c r="E477" s="12">
        <v>353</v>
      </c>
      <c r="F477" s="12">
        <v>3208</v>
      </c>
      <c r="G477" s="11">
        <f t="shared" si="14"/>
        <v>0.11003740648379053</v>
      </c>
      <c r="H477" s="12">
        <v>19123</v>
      </c>
      <c r="I477" s="5">
        <f t="shared" si="15"/>
        <v>1</v>
      </c>
    </row>
    <row r="478" spans="1:9" x14ac:dyDescent="0.2">
      <c r="A478" s="14">
        <v>42</v>
      </c>
      <c r="B478" s="14" t="s">
        <v>13</v>
      </c>
      <c r="C478" s="14">
        <v>4225830</v>
      </c>
      <c r="D478" s="5" t="s">
        <v>489</v>
      </c>
      <c r="E478" s="12">
        <v>841</v>
      </c>
      <c r="F478" s="12">
        <v>9410</v>
      </c>
      <c r="G478" s="11">
        <f t="shared" si="14"/>
        <v>8.9373007438894786E-2</v>
      </c>
      <c r="H478" s="12">
        <v>66299</v>
      </c>
      <c r="I478" s="5">
        <f t="shared" si="15"/>
        <v>0</v>
      </c>
    </row>
    <row r="479" spans="1:9" x14ac:dyDescent="0.2">
      <c r="A479" s="14">
        <v>42</v>
      </c>
      <c r="B479" s="14" t="s">
        <v>13</v>
      </c>
      <c r="C479" s="14">
        <v>4225980</v>
      </c>
      <c r="D479" s="5" t="s">
        <v>490</v>
      </c>
      <c r="E479" s="12">
        <v>425</v>
      </c>
      <c r="F479" s="12">
        <v>3663</v>
      </c>
      <c r="G479" s="11">
        <f t="shared" si="14"/>
        <v>0.11602511602511603</v>
      </c>
      <c r="H479" s="12">
        <v>24420</v>
      </c>
      <c r="I479" s="5">
        <f t="shared" si="15"/>
        <v>0</v>
      </c>
    </row>
    <row r="480" spans="1:9" x14ac:dyDescent="0.2">
      <c r="A480" s="14">
        <v>42</v>
      </c>
      <c r="B480" s="14" t="s">
        <v>13</v>
      </c>
      <c r="C480" s="14">
        <v>4226040</v>
      </c>
      <c r="D480" s="5" t="s">
        <v>491</v>
      </c>
      <c r="E480" s="12">
        <v>101</v>
      </c>
      <c r="F480" s="12">
        <v>770</v>
      </c>
      <c r="G480" s="11">
        <f t="shared" si="14"/>
        <v>0.13116883116883116</v>
      </c>
      <c r="H480" s="12">
        <v>5208</v>
      </c>
      <c r="I480" s="5">
        <f t="shared" si="15"/>
        <v>1</v>
      </c>
    </row>
    <row r="481" spans="1:9" x14ac:dyDescent="0.2">
      <c r="A481" s="14">
        <v>42</v>
      </c>
      <c r="B481" s="14" t="s">
        <v>13</v>
      </c>
      <c r="C481" s="14">
        <v>4226070</v>
      </c>
      <c r="D481" s="5" t="s">
        <v>492</v>
      </c>
      <c r="E481" s="12">
        <v>324</v>
      </c>
      <c r="F481" s="12">
        <v>2019</v>
      </c>
      <c r="G481" s="11">
        <f t="shared" si="14"/>
        <v>0.16047548291233285</v>
      </c>
      <c r="H481" s="12">
        <v>18467</v>
      </c>
      <c r="I481" s="5">
        <f t="shared" si="15"/>
        <v>1</v>
      </c>
    </row>
    <row r="482" spans="1:9" x14ac:dyDescent="0.2">
      <c r="A482" s="14">
        <v>42</v>
      </c>
      <c r="B482" s="14" t="s">
        <v>13</v>
      </c>
      <c r="C482" s="14">
        <v>4226130</v>
      </c>
      <c r="D482" s="5" t="s">
        <v>493</v>
      </c>
      <c r="E482" s="12">
        <v>211</v>
      </c>
      <c r="F482" s="12">
        <v>1835</v>
      </c>
      <c r="G482" s="11">
        <f t="shared" si="14"/>
        <v>0.11498637602179837</v>
      </c>
      <c r="H482" s="12">
        <v>12055</v>
      </c>
      <c r="I482" s="5">
        <f t="shared" si="15"/>
        <v>1</v>
      </c>
    </row>
    <row r="483" spans="1:9" x14ac:dyDescent="0.2">
      <c r="A483" s="14">
        <v>42</v>
      </c>
      <c r="B483" s="14" t="s">
        <v>13</v>
      </c>
      <c r="C483" s="14">
        <v>4226250</v>
      </c>
      <c r="D483" s="5" t="s">
        <v>494</v>
      </c>
      <c r="E483" s="12">
        <v>659</v>
      </c>
      <c r="F483" s="12">
        <v>5069</v>
      </c>
      <c r="G483" s="11">
        <f t="shared" si="14"/>
        <v>0.13000591832708622</v>
      </c>
      <c r="H483" s="12">
        <v>32606</v>
      </c>
      <c r="I483" s="5">
        <f t="shared" si="15"/>
        <v>0</v>
      </c>
    </row>
    <row r="484" spans="1:9" x14ac:dyDescent="0.2">
      <c r="A484" s="14">
        <v>42</v>
      </c>
      <c r="B484" s="14" t="s">
        <v>13</v>
      </c>
      <c r="C484" s="14">
        <v>4226300</v>
      </c>
      <c r="D484" s="5" t="s">
        <v>495</v>
      </c>
      <c r="E484" s="12">
        <v>2077</v>
      </c>
      <c r="F484" s="12">
        <v>8843</v>
      </c>
      <c r="G484" s="11">
        <f t="shared" si="14"/>
        <v>0.23487504240642315</v>
      </c>
      <c r="H484" s="12">
        <v>62871</v>
      </c>
      <c r="I484" s="5">
        <f t="shared" si="15"/>
        <v>0</v>
      </c>
    </row>
    <row r="485" spans="1:9" x14ac:dyDescent="0.2">
      <c r="A485" s="14">
        <v>42</v>
      </c>
      <c r="B485" s="14" t="s">
        <v>13</v>
      </c>
      <c r="C485" s="14">
        <v>4226370</v>
      </c>
      <c r="D485" s="5" t="s">
        <v>496</v>
      </c>
      <c r="E485" s="12">
        <v>481</v>
      </c>
      <c r="F485" s="12">
        <v>1597</v>
      </c>
      <c r="G485" s="11">
        <f t="shared" si="14"/>
        <v>0.30118973074514716</v>
      </c>
      <c r="H485" s="12">
        <v>14206</v>
      </c>
      <c r="I485" s="5">
        <f t="shared" si="15"/>
        <v>1</v>
      </c>
    </row>
    <row r="486" spans="1:9" x14ac:dyDescent="0.2">
      <c r="A486" s="14">
        <v>42</v>
      </c>
      <c r="B486" s="14" t="s">
        <v>13</v>
      </c>
      <c r="C486" s="14">
        <v>4226390</v>
      </c>
      <c r="D486" s="5" t="s">
        <v>497</v>
      </c>
      <c r="E486" s="12">
        <v>1496</v>
      </c>
      <c r="F486" s="12">
        <v>7226</v>
      </c>
      <c r="G486" s="11">
        <f t="shared" si="14"/>
        <v>0.20703016883476336</v>
      </c>
      <c r="H486" s="12">
        <v>43084</v>
      </c>
      <c r="I486" s="5">
        <f t="shared" si="15"/>
        <v>0</v>
      </c>
    </row>
    <row r="487" spans="1:9" x14ac:dyDescent="0.2">
      <c r="A487" s="14">
        <v>42</v>
      </c>
      <c r="B487" s="14" t="s">
        <v>13</v>
      </c>
      <c r="C487" s="14">
        <v>4226400</v>
      </c>
      <c r="D487" s="5" t="s">
        <v>498</v>
      </c>
      <c r="E487" s="12">
        <v>184</v>
      </c>
      <c r="F487" s="12">
        <v>1176</v>
      </c>
      <c r="G487" s="11">
        <f t="shared" si="14"/>
        <v>0.15646258503401361</v>
      </c>
      <c r="H487" s="12">
        <v>7339</v>
      </c>
      <c r="I487" s="5">
        <f t="shared" si="15"/>
        <v>1</v>
      </c>
    </row>
    <row r="488" spans="1:9" x14ac:dyDescent="0.2">
      <c r="A488" s="14">
        <v>42</v>
      </c>
      <c r="B488" s="14" t="s">
        <v>13</v>
      </c>
      <c r="C488" s="14">
        <v>4226430</v>
      </c>
      <c r="D488" s="5" t="s">
        <v>499</v>
      </c>
      <c r="E488" s="12">
        <v>68</v>
      </c>
      <c r="F488" s="12">
        <v>614</v>
      </c>
      <c r="G488" s="11">
        <f t="shared" si="14"/>
        <v>0.11074918566775244</v>
      </c>
      <c r="H488" s="12">
        <v>3411</v>
      </c>
      <c r="I488" s="5">
        <f t="shared" si="15"/>
        <v>1</v>
      </c>
    </row>
    <row r="489" spans="1:9" x14ac:dyDescent="0.2">
      <c r="A489" s="14">
        <v>42</v>
      </c>
      <c r="B489" s="14" t="s">
        <v>13</v>
      </c>
      <c r="C489" s="14">
        <v>4226460</v>
      </c>
      <c r="D489" s="5" t="s">
        <v>500</v>
      </c>
      <c r="E489" s="12">
        <v>1130</v>
      </c>
      <c r="F489" s="12">
        <v>5678</v>
      </c>
      <c r="G489" s="11">
        <f t="shared" si="14"/>
        <v>0.19901373723141952</v>
      </c>
      <c r="H489" s="12">
        <v>39503</v>
      </c>
      <c r="I489" s="5">
        <f t="shared" si="15"/>
        <v>0</v>
      </c>
    </row>
    <row r="490" spans="1:9" x14ac:dyDescent="0.2">
      <c r="A490" s="14">
        <v>42</v>
      </c>
      <c r="B490" s="14" t="s">
        <v>13</v>
      </c>
      <c r="C490" s="14">
        <v>4226520</v>
      </c>
      <c r="D490" s="5" t="s">
        <v>501</v>
      </c>
      <c r="E490" s="12">
        <v>246</v>
      </c>
      <c r="F490" s="12">
        <v>1748</v>
      </c>
      <c r="G490" s="11">
        <f t="shared" si="14"/>
        <v>0.14073226544622425</v>
      </c>
      <c r="H490" s="12">
        <v>10819</v>
      </c>
      <c r="I490" s="5">
        <f t="shared" si="15"/>
        <v>1</v>
      </c>
    </row>
    <row r="491" spans="1:9" x14ac:dyDescent="0.2">
      <c r="A491" s="14">
        <v>42</v>
      </c>
      <c r="B491" s="14" t="s">
        <v>13</v>
      </c>
      <c r="C491" s="14">
        <v>4226550</v>
      </c>
      <c r="D491" s="5" t="s">
        <v>502</v>
      </c>
      <c r="E491" s="12">
        <v>340</v>
      </c>
      <c r="F491" s="12">
        <v>2469</v>
      </c>
      <c r="G491" s="11">
        <f t="shared" si="14"/>
        <v>0.13770757391656541</v>
      </c>
      <c r="H491" s="12">
        <v>16486</v>
      </c>
      <c r="I491" s="5">
        <f t="shared" si="15"/>
        <v>1</v>
      </c>
    </row>
    <row r="492" spans="1:9" x14ac:dyDescent="0.2">
      <c r="A492" s="14">
        <v>42</v>
      </c>
      <c r="B492" s="14" t="s">
        <v>13</v>
      </c>
      <c r="C492" s="14">
        <v>4226580</v>
      </c>
      <c r="D492" s="5" t="s">
        <v>503</v>
      </c>
      <c r="E492" s="12">
        <v>555</v>
      </c>
      <c r="F492" s="12">
        <v>6878</v>
      </c>
      <c r="G492" s="11">
        <f t="shared" si="14"/>
        <v>8.0692061645827276E-2</v>
      </c>
      <c r="H492" s="12">
        <v>41334</v>
      </c>
      <c r="I492" s="5">
        <f t="shared" si="15"/>
        <v>0</v>
      </c>
    </row>
    <row r="493" spans="1:9" x14ac:dyDescent="0.2">
      <c r="A493" s="14">
        <v>42</v>
      </c>
      <c r="B493" s="14" t="s">
        <v>13</v>
      </c>
      <c r="C493" s="14">
        <v>4226610</v>
      </c>
      <c r="D493" s="5" t="s">
        <v>504</v>
      </c>
      <c r="E493" s="12">
        <v>203</v>
      </c>
      <c r="F493" s="12">
        <v>1261</v>
      </c>
      <c r="G493" s="11">
        <f t="shared" si="14"/>
        <v>0.16098334655035687</v>
      </c>
      <c r="H493" s="12">
        <v>8418</v>
      </c>
      <c r="I493" s="5">
        <f t="shared" si="15"/>
        <v>1</v>
      </c>
    </row>
    <row r="494" spans="1:9" x14ac:dyDescent="0.2">
      <c r="A494" s="14">
        <v>42</v>
      </c>
      <c r="B494" s="14" t="s">
        <v>13</v>
      </c>
      <c r="C494" s="14">
        <v>4202400</v>
      </c>
      <c r="D494" s="5" t="s">
        <v>505</v>
      </c>
      <c r="E494" s="12">
        <v>375</v>
      </c>
      <c r="F494" s="12">
        <v>6646</v>
      </c>
      <c r="G494" s="11">
        <f t="shared" si="14"/>
        <v>5.6424917243454713E-2</v>
      </c>
      <c r="H494" s="12">
        <v>39400</v>
      </c>
      <c r="I494" s="5">
        <f t="shared" si="15"/>
        <v>0</v>
      </c>
    </row>
    <row r="495" spans="1:9" x14ac:dyDescent="0.2">
      <c r="A495" s="14">
        <v>42</v>
      </c>
      <c r="B495" s="14" t="s">
        <v>13</v>
      </c>
      <c r="C495" s="14">
        <v>4216500</v>
      </c>
      <c r="D495" s="5" t="s">
        <v>506</v>
      </c>
      <c r="E495" s="12">
        <v>1475</v>
      </c>
      <c r="F495" s="12">
        <v>5900</v>
      </c>
      <c r="G495" s="11">
        <f t="shared" si="14"/>
        <v>0.25</v>
      </c>
      <c r="H495" s="12">
        <v>44596</v>
      </c>
      <c r="I495" s="5">
        <f t="shared" si="15"/>
        <v>0</v>
      </c>
    </row>
    <row r="496" spans="1:9" x14ac:dyDescent="0.2">
      <c r="A496" s="14">
        <v>42</v>
      </c>
      <c r="B496" s="14" t="s">
        <v>13</v>
      </c>
      <c r="C496" s="14">
        <v>4226700</v>
      </c>
      <c r="D496" s="5" t="s">
        <v>507</v>
      </c>
      <c r="E496" s="12">
        <v>192</v>
      </c>
      <c r="F496" s="12">
        <v>1429</v>
      </c>
      <c r="G496" s="11">
        <f t="shared" si="14"/>
        <v>0.13435969209237228</v>
      </c>
      <c r="H496" s="12">
        <v>8584</v>
      </c>
      <c r="I496" s="5">
        <f t="shared" si="15"/>
        <v>1</v>
      </c>
    </row>
    <row r="497" spans="1:9" x14ac:dyDescent="0.2">
      <c r="A497" s="14">
        <v>42</v>
      </c>
      <c r="B497" s="14" t="s">
        <v>13</v>
      </c>
      <c r="C497" s="14">
        <v>4226730</v>
      </c>
      <c r="D497" s="5" t="s">
        <v>508</v>
      </c>
      <c r="E497" s="12">
        <v>362</v>
      </c>
      <c r="F497" s="12">
        <v>2602</v>
      </c>
      <c r="G497" s="11">
        <f t="shared" si="14"/>
        <v>0.13912375096079937</v>
      </c>
      <c r="H497" s="12">
        <v>18606</v>
      </c>
      <c r="I497" s="5">
        <f t="shared" si="15"/>
        <v>1</v>
      </c>
    </row>
    <row r="498" spans="1:9" x14ac:dyDescent="0.2">
      <c r="A498" s="14">
        <v>42</v>
      </c>
      <c r="B498" s="14" t="s">
        <v>13</v>
      </c>
      <c r="C498" s="14">
        <v>4225950</v>
      </c>
      <c r="D498" s="5" t="s">
        <v>509</v>
      </c>
      <c r="E498" s="12">
        <v>1221</v>
      </c>
      <c r="F498" s="12">
        <v>6195</v>
      </c>
      <c r="G498" s="11">
        <f t="shared" si="14"/>
        <v>0.19709443099273607</v>
      </c>
      <c r="H498" s="12">
        <v>41878</v>
      </c>
      <c r="I498" s="5">
        <f t="shared" si="15"/>
        <v>0</v>
      </c>
    </row>
    <row r="499" spans="1:9" x14ac:dyDescent="0.2">
      <c r="A499" s="14">
        <v>42</v>
      </c>
      <c r="B499" s="14" t="s">
        <v>13</v>
      </c>
      <c r="C499" s="14">
        <v>4226760</v>
      </c>
      <c r="D499" s="5" t="s">
        <v>510</v>
      </c>
      <c r="E499" s="12">
        <v>242</v>
      </c>
      <c r="F499" s="12">
        <v>2165</v>
      </c>
      <c r="G499" s="11">
        <f t="shared" si="14"/>
        <v>0.1117782909930716</v>
      </c>
      <c r="H499" s="12">
        <v>13341</v>
      </c>
      <c r="I499" s="5">
        <f t="shared" si="15"/>
        <v>1</v>
      </c>
    </row>
    <row r="500" spans="1:9" x14ac:dyDescent="0.2">
      <c r="A500" s="14">
        <v>42</v>
      </c>
      <c r="B500" s="14" t="s">
        <v>13</v>
      </c>
      <c r="C500" s="14">
        <v>4226820</v>
      </c>
      <c r="D500" s="5" t="s">
        <v>511</v>
      </c>
      <c r="E500" s="12">
        <v>2543</v>
      </c>
      <c r="F500" s="12">
        <v>8353</v>
      </c>
      <c r="G500" s="11">
        <f t="shared" si="14"/>
        <v>0.30444151801747876</v>
      </c>
      <c r="H500" s="12">
        <v>44973</v>
      </c>
      <c r="I500" s="5">
        <f t="shared" si="15"/>
        <v>0</v>
      </c>
    </row>
    <row r="501" spans="1:9" x14ac:dyDescent="0.2">
      <c r="A501" s="14">
        <v>42</v>
      </c>
      <c r="B501" s="14" t="s">
        <v>13</v>
      </c>
      <c r="C501" s="14">
        <v>4226850</v>
      </c>
      <c r="D501" s="5" t="s">
        <v>512</v>
      </c>
      <c r="E501" s="12">
        <v>285</v>
      </c>
      <c r="F501" s="12">
        <v>3694</v>
      </c>
      <c r="G501" s="11">
        <f t="shared" si="14"/>
        <v>7.7152138603140227E-2</v>
      </c>
      <c r="H501" s="12">
        <v>23487</v>
      </c>
      <c r="I501" s="5">
        <f t="shared" si="15"/>
        <v>0</v>
      </c>
    </row>
    <row r="502" spans="1:9" x14ac:dyDescent="0.2">
      <c r="A502" s="14">
        <v>42</v>
      </c>
      <c r="B502" s="14" t="s">
        <v>13</v>
      </c>
      <c r="C502" s="14">
        <v>4221150</v>
      </c>
      <c r="D502" s="5" t="s">
        <v>513</v>
      </c>
      <c r="E502" s="12">
        <v>282</v>
      </c>
      <c r="F502" s="12">
        <v>2081</v>
      </c>
      <c r="G502" s="11">
        <f t="shared" si="14"/>
        <v>0.1355117731859683</v>
      </c>
      <c r="H502" s="12">
        <v>15192</v>
      </c>
      <c r="I502" s="5">
        <f t="shared" si="15"/>
        <v>1</v>
      </c>
    </row>
    <row r="503" spans="1:9" x14ac:dyDescent="0.2">
      <c r="A503" s="15"/>
      <c r="B503" s="15"/>
      <c r="C503" s="15"/>
      <c r="D503" s="1" t="s">
        <v>8</v>
      </c>
      <c r="E503" s="6">
        <f>SUM(E3:E502)</f>
        <v>303178</v>
      </c>
      <c r="F503" s="6">
        <f>SUM(F3:F502)</f>
        <v>1993043</v>
      </c>
      <c r="G503" s="7">
        <f t="shared" ref="G503" si="16">IF(F503&gt;0,E503/F503,0)</f>
        <v>0.15211814296028736</v>
      </c>
      <c r="H503" s="6">
        <f>SUM(H3:H502)</f>
        <v>12964056</v>
      </c>
      <c r="I503" s="6">
        <f>SUM(I3:I502)</f>
        <v>295</v>
      </c>
    </row>
    <row r="504" spans="1:9" x14ac:dyDescent="0.2">
      <c r="A504" s="15"/>
      <c r="B504" s="15"/>
      <c r="C504" s="15"/>
      <c r="D504" s="1" t="s">
        <v>6</v>
      </c>
      <c r="E504" s="9"/>
      <c r="F504" s="10"/>
      <c r="G504" s="9"/>
      <c r="H504" s="9"/>
      <c r="I504" s="6">
        <f>COUNTA(D3:D502)</f>
        <v>500</v>
      </c>
    </row>
    <row r="505" spans="1:9" ht="25.5" x14ac:dyDescent="0.2">
      <c r="A505" s="15"/>
      <c r="B505" s="15"/>
      <c r="C505" s="15"/>
      <c r="D505" s="1" t="s">
        <v>7</v>
      </c>
      <c r="E505" s="9"/>
      <c r="F505" s="10"/>
      <c r="G505" s="9"/>
      <c r="H505" s="9"/>
      <c r="I505" s="7">
        <f>I503/I504</f>
        <v>0.59</v>
      </c>
    </row>
  </sheetData>
  <pageMargins left="0.7" right="0.7" top="0.75" bottom="0.75" header="0.3" footer="0.3"/>
  <pageSetup scale="64" fitToHeight="0" orientation="portrait" r:id="rId1"/>
  <ignoredErrors>
    <ignoredError sqref="G50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F2ACD75-0AC4-4C5E-BD75-78FE2F444226}"/>
</file>

<file path=customXml/itemProps2.xml><?xml version="1.0" encoding="utf-8"?>
<ds:datastoreItem xmlns:ds="http://schemas.openxmlformats.org/officeDocument/2006/customXml" ds:itemID="{A3A8CF0A-D8F2-4ACE-8967-90EFA5C76980}"/>
</file>

<file path=customXml/itemProps3.xml><?xml version="1.0" encoding="utf-8"?>
<ds:datastoreItem xmlns:ds="http://schemas.openxmlformats.org/officeDocument/2006/customXml" ds:itemID="{3949F58A-9A71-4289-9511-2E17215CD9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Pennsylvania Census 2021</dc:title>
  <dc:creator>Stephenson, Todd</dc:creator>
  <cp:lastModifiedBy>Heimbach, Bunne</cp:lastModifiedBy>
  <cp:lastPrinted>2022-12-14T13:29:01Z</cp:lastPrinted>
  <dcterms:created xsi:type="dcterms:W3CDTF">2015-06-05T18:17:20Z</dcterms:created>
  <dcterms:modified xsi:type="dcterms:W3CDTF">2023-01-09T15:21:16Z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