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8_{7F7CF70C-A773-462E-B559-7B6F89798309}" xr6:coauthVersionLast="47" xr6:coauthVersionMax="47" xr10:uidLastSave="{00000000-0000-0000-0000-000000000000}"/>
  <bookViews>
    <workbookView xWindow="-120" yWindow="-120" windowWidth="29040" windowHeight="15840" xr2:uid="{7E1F71A1-BCD9-4F58-A9C7-2DB33BF38207}"/>
  </bookViews>
  <sheets>
    <sheet name="I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<sst xmlns="http://schemas.openxmlformats.org/spreadsheetml/2006/main" count="33" uniqueCount="33">
  <si>
    <t>Intermediate Unit</t>
  </si>
  <si>
    <t>Intermediate Unit 1</t>
  </si>
  <si>
    <t>Pittsburgh-Mt Oliver IU 2</t>
  </si>
  <si>
    <t>Allegheny IU 3</t>
  </si>
  <si>
    <t>Midwestern IU 4</t>
  </si>
  <si>
    <t>Northwest Tri-County IU 5</t>
  </si>
  <si>
    <t>Riverview IU 6</t>
  </si>
  <si>
    <t>Westmoreland IU 7</t>
  </si>
  <si>
    <t>Appalachia IU 8</t>
  </si>
  <si>
    <t>Seneca Highlands IU 9</t>
  </si>
  <si>
    <t>Central IU 10</t>
  </si>
  <si>
    <t>Tuscarora IU 11</t>
  </si>
  <si>
    <t>Lincoln IU 12</t>
  </si>
  <si>
    <t>Lancaster-Lebanon IU 13</t>
  </si>
  <si>
    <t>Berks County IU 14</t>
  </si>
  <si>
    <t>Capital Area IU 15</t>
  </si>
  <si>
    <t>Central Susquehanna IU 16</t>
  </si>
  <si>
    <t>BLaST IU 17</t>
  </si>
  <si>
    <t>Luzerne IU 18</t>
  </si>
  <si>
    <t>Northeastern Educational IU 19</t>
  </si>
  <si>
    <t>Colonial IU 20</t>
  </si>
  <si>
    <t>Carbon-Lehigh IU 21</t>
  </si>
  <si>
    <t>Bucks County IU 22</t>
  </si>
  <si>
    <t>Montgomery County IU 23</t>
  </si>
  <si>
    <t>Chester County IU 24</t>
  </si>
  <si>
    <t>Delaware County IU 25</t>
  </si>
  <si>
    <t>Philadelphia IU 26</t>
  </si>
  <si>
    <t>Beaver Valley IU 27</t>
  </si>
  <si>
    <t>ARIN IU 28</t>
  </si>
  <si>
    <t>Schuylkill IU 29</t>
  </si>
  <si>
    <t>ARP ESSER IU Allocations</t>
  </si>
  <si>
    <t>ARP ESSER Allocations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</si>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</sst>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5">
    <font>
      <sz val="11"/>
      <name val="Calibri"/>
    </font>
    <font>
      <sz val="11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/>
    </xf>
    <xf numFmtId="165" fontId="2" fillId="0" borderId="0" xfId="0" applyNumberFormat="1" applyFont="1"/>
    <xf numFmtId="0" fontId="3" fillId="0" borderId="0" xfId="1" applyFont="1"/>
    <xf numFmtId="0" fontId="4" fillId="0" borderId="0" xfId="1" applyFont="1"/>
    <xf numFmtId="0" fontId="3" fillId="0" borderId="4" xfId="0" applyFont="1" applyBorder="1"/>
    <xf numFmtId="165" fontId="3" fillId="0" borderId="5" xfId="0" applyNumberFormat="1" applyFont="1" applyBorder="1" applyAlignment="1">
      <alignment wrapText="1"/>
    </xf>
    <xf numFmtId="0" fontId="4" fillId="0" borderId="2" xfId="0" applyFont="1" applyBorder="1"/>
    <xf numFmtId="164" fontId="4" fillId="0" borderId="3" xfId="0" applyNumberFormat="1" applyFont="1" applyBorder="1"/>
    <xf numFmtId="0" fontId="4" fillId="0" borderId="6" xfId="0" applyFont="1" applyBorder="1"/>
    <xf numFmtId="164" fontId="4" fillId="0" borderId="7" xfId="0" applyNumberFormat="1" applyFont="1" applyBorder="1"/>
    <xf numFmtId="0" fontId="4" fillId="0" borderId="6" xfId="0" applyFont="1" applyBorder="1" applyAlignment="1">
      <alignment horizontal="center"/>
    </xf>
  </cellXfs>
  <cellStyles count="2">
    <cellStyle name="Normal" xfId="0" builtinId="0"/>
    <cellStyle name="Normal 2 2" xfId="1" xr:uid="{ED2C0FC9-986C-4223-9B52-2AF2D78B58E8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&quot;$&quot;#,##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33D46E-643C-45D0-8360-8CE678F2C14D}" name="Table1" displayName="Table1" ref="A2:B32" totalsRowCount="1" headerRowDxfId="9" dataDxfId="7" totalsRowDxfId="5" headerRowBorderDxfId="8" tableBorderDxfId="6" totalsRowBorderDxfId="4">
  <autoFilter ref="A2:B31" xr:uid="{7F33D46E-643C-45D0-8360-8CE678F2C14D}"/>
  <tableColumns count="2">
    <tableColumn id="1" xr3:uid="{606A009A-7603-44FE-B37F-7C9B13436654}" name="Intermediate Unit" totalsRowLabel="Total" dataDxfId="3" totalsRowDxfId="2"/>
    <tableColumn id="2" xr3:uid="{91EC418A-7BF4-43B9-872C-E74932AE06AA}" name="ARP ESSER Allocations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B8221-E0FC-4234-A753-D89D55C6AE73}">
  <dimension ref="A1:B33"/>
  <sheetViews>
    <sheetView tabSelected="1" workbookViewId="0">
      <pane ySplit="2" topLeftCell="A3" activePane="bottomLeft" state="frozen"/>
      <selection pane="bottomLeft" activeCell="H20" sqref="H20"/>
    </sheetView>
  </sheetViews>
  <sheetFormatPr defaultRowHeight="12"/>
  <cols>
    <col min="1" max="1" width="37.140625" style="1" customWidth="1"/>
    <col min="2" max="2" width="43.5703125" style="1" customWidth="1"/>
    <col min="3" max="16384" width="9.140625" style="1"/>
  </cols>
  <sheetData>
    <row r="1" spans="1:2" s="5" customFormat="1" ht="17.25" customHeight="1">
      <c r="A1" s="4" t="s">
        <v>30</v>
      </c>
    </row>
    <row r="2" spans="1:2" ht="25.5" customHeight="1">
      <c r="A2" s="6" t="s">
        <v>0</v>
      </c>
      <c r="B2" s="7" t="s">
        <v>31</v>
      </c>
    </row>
    <row r="3" spans="1:2" ht="14.25">
      <c r="A3" s="8" t="s">
        <v>1</v>
      </c>
      <c r="B3" s="9">
        <v>1333035</v>
      </c>
    </row>
    <row r="4" spans="1:2" ht="14.25">
      <c r="A4" s="8" t="s">
        <v>2</v>
      </c>
      <c r="B4" s="9">
        <v>359341</v>
      </c>
    </row>
    <row r="5" spans="1:2" ht="14.25">
      <c r="A5" s="8" t="s">
        <v>3</v>
      </c>
      <c r="B5" s="9">
        <v>2768042</v>
      </c>
    </row>
    <row r="6" spans="1:2" ht="14.25">
      <c r="A6" s="8" t="s">
        <v>4</v>
      </c>
      <c r="B6" s="9">
        <v>1347896</v>
      </c>
    </row>
    <row r="7" spans="1:2" ht="14.25">
      <c r="A7" s="8" t="s">
        <v>5</v>
      </c>
      <c r="B7" s="9">
        <v>1607420</v>
      </c>
    </row>
    <row r="8" spans="1:2" ht="14.25">
      <c r="A8" s="8" t="s">
        <v>6</v>
      </c>
      <c r="B8" s="9">
        <v>717857</v>
      </c>
    </row>
    <row r="9" spans="1:2" ht="14.25">
      <c r="A9" s="8" t="s">
        <v>7</v>
      </c>
      <c r="B9" s="9">
        <v>1246226</v>
      </c>
    </row>
    <row r="10" spans="1:2" ht="14.25">
      <c r="A10" s="8" t="s">
        <v>8</v>
      </c>
      <c r="B10" s="9">
        <v>1528972</v>
      </c>
    </row>
    <row r="11" spans="1:2" ht="14.25">
      <c r="A11" s="8" t="s">
        <v>9</v>
      </c>
      <c r="B11" s="9">
        <v>403540</v>
      </c>
    </row>
    <row r="12" spans="1:2" ht="14.25">
      <c r="A12" s="8" t="s">
        <v>10</v>
      </c>
      <c r="B12" s="9">
        <v>586789</v>
      </c>
    </row>
    <row r="13" spans="1:2" ht="14.25">
      <c r="A13" s="8" t="s">
        <v>11</v>
      </c>
      <c r="B13" s="9">
        <v>464277</v>
      </c>
    </row>
    <row r="14" spans="1:2" ht="14.25">
      <c r="A14" s="8" t="s">
        <v>12</v>
      </c>
      <c r="B14" s="9">
        <v>2696344</v>
      </c>
    </row>
    <row r="15" spans="1:2" ht="14.25">
      <c r="A15" s="8" t="s">
        <v>13</v>
      </c>
      <c r="B15" s="9">
        <v>2154115</v>
      </c>
    </row>
    <row r="16" spans="1:2" ht="14.25">
      <c r="A16" s="8" t="s">
        <v>14</v>
      </c>
      <c r="B16" s="9">
        <v>2082371</v>
      </c>
    </row>
    <row r="17" spans="1:2" ht="14.25">
      <c r="A17" s="8" t="s">
        <v>15</v>
      </c>
      <c r="B17" s="9">
        <v>2163415</v>
      </c>
    </row>
    <row r="18" spans="1:2" ht="14.25">
      <c r="A18" s="8" t="s">
        <v>16</v>
      </c>
      <c r="B18" s="9">
        <v>939726</v>
      </c>
    </row>
    <row r="19" spans="1:2" ht="14.25">
      <c r="A19" s="8" t="s">
        <v>17</v>
      </c>
      <c r="B19" s="9">
        <v>946205</v>
      </c>
    </row>
    <row r="20" spans="1:2" ht="14.25">
      <c r="A20" s="8" t="s">
        <v>18</v>
      </c>
      <c r="B20" s="9">
        <v>1403379</v>
      </c>
    </row>
    <row r="21" spans="1:2" ht="14.25">
      <c r="A21" s="8" t="s">
        <v>19</v>
      </c>
      <c r="B21" s="9">
        <v>1156895</v>
      </c>
    </row>
    <row r="22" spans="1:2" ht="14.25">
      <c r="A22" s="8" t="s">
        <v>20</v>
      </c>
      <c r="B22" s="9">
        <v>2035249</v>
      </c>
    </row>
    <row r="23" spans="1:2" ht="14.25">
      <c r="A23" s="8" t="s">
        <v>21</v>
      </c>
      <c r="B23" s="9">
        <v>1782481</v>
      </c>
    </row>
    <row r="24" spans="1:2" ht="14.25">
      <c r="A24" s="8" t="s">
        <v>22</v>
      </c>
      <c r="B24" s="9">
        <v>1118275</v>
      </c>
    </row>
    <row r="25" spans="1:2" ht="14.25">
      <c r="A25" s="8" t="s">
        <v>23</v>
      </c>
      <c r="B25" s="9">
        <v>902474</v>
      </c>
    </row>
    <row r="26" spans="1:2" ht="14.25">
      <c r="A26" s="8" t="s">
        <v>24</v>
      </c>
      <c r="B26" s="9">
        <v>937369</v>
      </c>
    </row>
    <row r="27" spans="1:2" ht="14.25">
      <c r="A27" s="8" t="s">
        <v>25</v>
      </c>
      <c r="B27" s="9">
        <v>1678389</v>
      </c>
    </row>
    <row r="28" spans="1:2" ht="14.25">
      <c r="A28" s="8" t="s">
        <v>26</v>
      </c>
      <c r="B28" s="9">
        <v>7267296</v>
      </c>
    </row>
    <row r="29" spans="1:2" ht="14.25">
      <c r="A29" s="8" t="s">
        <v>27</v>
      </c>
      <c r="B29" s="9">
        <v>675186</v>
      </c>
    </row>
    <row r="30" spans="1:2" ht="14.25">
      <c r="A30" s="8" t="s">
        <v>28</v>
      </c>
      <c r="B30" s="9">
        <v>580917</v>
      </c>
    </row>
    <row r="31" spans="1:2" ht="14.25">
      <c r="A31" s="10" t="s">
        <v>29</v>
      </c>
      <c r="B31" s="11">
        <v>616519</v>
      </c>
    </row>
    <row r="32" spans="1:2" ht="14.25">
      <c r="A32" s="12" t="s">
        <v>32</v>
      </c>
      <c r="B32" s="11">
        <f>SUBTOTAL(109,Table1[ARP ESSER Allocations])</f>
        <v>43500000</v>
      </c>
    </row>
    <row r="33" spans="1:2">
      <c r="A33" s="2"/>
      <c r="B33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CC1B43-73D9-49D8-9C4E-7D488FD41191}"/>
</file>

<file path=customXml/itemProps2.xml><?xml version="1.0" encoding="utf-8"?>
<ds:datastoreItem xmlns:ds="http://schemas.openxmlformats.org/officeDocument/2006/customXml" ds:itemID="{114F7EA8-FEB8-42DC-B20E-6991FD0814C1}"/>
</file>

<file path=customXml/itemProps3.xml><?xml version="1.0" encoding="utf-8"?>
<ds:datastoreItem xmlns:ds="http://schemas.openxmlformats.org/officeDocument/2006/customXml" ds:itemID="{A673D397-55C0-4B46-9573-18FE7BD36B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IU Allocations</dc:title>
  <dc:creator>Sites, Jessica</dc:creator>
  <cp:lastModifiedBy>Heimbach, Bunne</cp:lastModifiedBy>
  <dcterms:created xsi:type="dcterms:W3CDTF">2021-07-23T20:29:39Z</dcterms:created>
  <dcterms:modified xsi:type="dcterms:W3CDTF">2021-07-28T15:56:47Z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