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C152E28C-357B-4DBA-9045-616321256FBE}" xr6:coauthVersionLast="47" xr6:coauthVersionMax="47" xr10:uidLastSave="{00000000-0000-0000-0000-000000000000}"/>
  <bookViews>
    <workbookView xWindow="-25005" yWindow="2550" windowWidth="21600" windowHeight="11325" xr2:uid="{00000000-000D-0000-FFFF-FFFF00000000}"/>
  </bookViews>
  <sheets>
    <sheet name="Totals and Factors" sheetId="4" r:id="rId1"/>
    <sheet name="SD Allocation" sheetId="2" r:id="rId2"/>
    <sheet name="CTC Allocation" sheetId="1" r:id="rId3"/>
    <sheet name="CS Allocation" sheetId="3" r:id="rId4"/>
  </sheets>
  <definedNames>
    <definedName name="_xlnm._FilterDatabase" localSheetId="2" hidden="1">'CTC Allocation'!$B$1:$B$572</definedName>
    <definedName name="_xlnm.Print_Titles" localSheetId="1">'SD Allocation'!$1:$1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1" i="2" l="1"/>
  <c r="G572" i="1" l="1"/>
  <c r="G5" i="3" l="1"/>
  <c r="E2" i="4" s="1"/>
</calcChain>
</file>

<file path=xl/sharedStrings.xml><?xml version="1.0" encoding="utf-8"?>
<sst xmlns="http://schemas.openxmlformats.org/spreadsheetml/2006/main" count="2541" uniqueCount="662">
  <si>
    <t>BER</t>
  </si>
  <si>
    <t>Fayette County Career &amp; Technical Institute</t>
  </si>
  <si>
    <t>Fayette</t>
  </si>
  <si>
    <t>Albert Gallatin Area SD</t>
  </si>
  <si>
    <t>Greene County CTC</t>
  </si>
  <si>
    <t>Greene</t>
  </si>
  <si>
    <t>Brownsville Area SD</t>
  </si>
  <si>
    <t>Connellsville Area Career &amp; Technical Center</t>
  </si>
  <si>
    <t>Connellsville Area SD</t>
  </si>
  <si>
    <t>Central Westmoreland CTC</t>
  </si>
  <si>
    <t>Westmoreland</t>
  </si>
  <si>
    <t>Frazier SD</t>
  </si>
  <si>
    <t>Laurel Highlands SD</t>
  </si>
  <si>
    <t>Uniontown Area SD</t>
  </si>
  <si>
    <t>Carmichaels Area SD</t>
  </si>
  <si>
    <t>Central Greene SD</t>
  </si>
  <si>
    <t>Jefferson-Morgan SD</t>
  </si>
  <si>
    <t>Southeastern Greene SD</t>
  </si>
  <si>
    <t>West Greene SD</t>
  </si>
  <si>
    <t>Western Area CTC</t>
  </si>
  <si>
    <t>Washington</t>
  </si>
  <si>
    <t>Avella Area SD</t>
  </si>
  <si>
    <t>Mon Valley CTC</t>
  </si>
  <si>
    <t>Bentworth SD</t>
  </si>
  <si>
    <t>Bethlehem-Center SD</t>
  </si>
  <si>
    <t>Burgettstown Area SD</t>
  </si>
  <si>
    <t>California Area SD</t>
  </si>
  <si>
    <t>Parkway West CTC</t>
  </si>
  <si>
    <t>Allegheny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</si>
  <si>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</si>
  <si>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</si>
  <si>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</si>
  <si>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</si>
  <si>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</si>
  <si>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</si>
  <si>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</si>
  <si>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</si>
  <si>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</si>
  <si>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Forbes Road CTC</t>
  </si>
  <si>
    <t>Pittsburgh SD</t>
  </si>
  <si>
    <t>Pittsburgh AVTS</t>
  </si>
  <si>
    <t>Allegheny Valley SD</t>
  </si>
  <si>
    <t>A W Beattie Career Center</t>
  </si>
  <si>
    <t>Avonworth SD</t>
  </si>
  <si>
    <t>Pine-Richland SD</t>
  </si>
  <si>
    <t>Steel Center for Career and Technical Education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</si>
  <si>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</si>
  <si>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</si>
  <si>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</si>
  <si>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</si>
  <si>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</si>
  <si>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</si>
  <si>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</si>
  <si>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</si>
  <si>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</si>
  <si>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</si>
  <si>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</si>
  <si>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</si>
  <si>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</si>
  <si>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</si>
  <si>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</si>
  <si>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</si>
  <si>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Tech Ctr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</si>
  <si>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</si>
  <si>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</si>
  <si>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</si>
  <si>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</si>
  <si>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</si>
  <si>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</si>
  <si>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</si>
  <si>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</si>
  <si>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</si>
  <si>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</si>
  <si>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</si>
  <si>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</si>
  <si>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</si>
  <si>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</si>
  <si>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</si>
  <si>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</si>
  <si>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</si>
  <si>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St. Clair SD</t>
  </si>
  <si>
    <t>West Allegheny SD</t>
  </si>
  <si>
    <t>West Jefferson Hills SD</t>
  </si>
  <si>
    <t>West Mifflin Area SD</t>
  </si>
  <si>
    <t>Wilkinsburg Borough SD</t>
  </si>
  <si>
    <t>Woodland Hills SD</t>
  </si>
  <si>
    <t>Butler County AVTS</t>
  </si>
  <si>
    <t>Butler</t>
  </si>
  <si>
    <t>Butler Area SD</t>
  </si>
  <si>
    <t>Karns City Area SD</t>
  </si>
  <si>
    <t>Mars Area SD</t>
  </si>
  <si>
    <t>Moniteau SD</t>
  </si>
  <si>
    <t>Slippery Rock Area SD</t>
  </si>
  <si>
    <t>Mercer County Career Center</t>
  </si>
  <si>
    <t>Mercer</t>
  </si>
  <si>
    <t>Knoch SD</t>
  </si>
  <si>
    <t>Seneca Valley SD</t>
  </si>
  <si>
    <t>Lawrence County CTC</t>
  </si>
  <si>
    <t>Lawrence</t>
  </si>
  <si>
    <t>Ellwood City Area SD</t>
  </si>
  <si>
    <t>Laurel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</si>
  <si>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</si>
  <si>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</si>
  <si>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</si>
  <si>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</si>
  <si>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</si>
  <si>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</si>
  <si>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Commodore Perry SD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</si>
  <si>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</si>
  <si>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</si>
  <si>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</si>
  <si>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</si>
  <si>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</si>
  <si>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</si>
  <si>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</si>
  <si>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</si>
  <si>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</si>
  <si>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</si>
  <si>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</si>
  <si>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Crawford County CTC</t>
  </si>
  <si>
    <t>Crawford</t>
  </si>
  <si>
    <t>Conneaut SD</t>
  </si>
  <si>
    <t>Crawford Central SD</t>
  </si>
  <si>
    <t>Penncrest SD</t>
  </si>
  <si>
    <t>City of Erie Regional Career &amp; Technical School</t>
  </si>
  <si>
    <t>Erie</t>
  </si>
  <si>
    <t>Erie City SD</t>
  </si>
  <si>
    <t>Erie County Technical School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</si>
  <si>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</si>
  <si>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</si>
  <si>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</si>
  <si>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</si>
  <si>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</si>
  <si>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</si>
  <si>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</si>
  <si>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</si>
  <si>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SD</t>
  </si>
  <si>
    <t>Union City Area SD</t>
  </si>
  <si>
    <t>Wattsburg Area SD</t>
  </si>
  <si>
    <t>Warren County AVTS</t>
  </si>
  <si>
    <t>Warren</t>
  </si>
  <si>
    <t>Warren County SD</t>
  </si>
  <si>
    <t>Clarion County Career Center</t>
  </si>
  <si>
    <t>Clarion</t>
  </si>
  <si>
    <t>Allegheny-Clarion Valley SD</t>
  </si>
  <si>
    <t>Clarion Area SD</t>
  </si>
  <si>
    <t>Clarion-Limestone Area SD</t>
  </si>
  <si>
    <t>Keystone SD</t>
  </si>
  <si>
    <t>North Clarion County SD</t>
  </si>
  <si>
    <t>Redbank Valley SD</t>
  </si>
  <si>
    <t>Union SD</t>
  </si>
  <si>
    <t>Jefferson County-DuBois AVTS</t>
  </si>
  <si>
    <t>Jefferson</t>
  </si>
  <si>
    <t>DuBois Area SD</t>
  </si>
  <si>
    <t>Clearfield</t>
  </si>
  <si>
    <t>Venango Technology Center</t>
  </si>
  <si>
    <t>Venango</t>
  </si>
  <si>
    <t>Forest Area SD</t>
  </si>
  <si>
    <t>Forest</t>
  </si>
  <si>
    <t>Brockway Area SD</t>
  </si>
  <si>
    <t>Brookville Area SD</t>
  </si>
  <si>
    <t>Punxsutawney Area SD</t>
  </si>
  <si>
    <t>Cranberry Area SD</t>
  </si>
  <si>
    <t>Franklin Area SD</t>
  </si>
  <si>
    <t>Oil City Area SD</t>
  </si>
  <si>
    <t>Titusville Area SD</t>
  </si>
  <si>
    <t>Valley Grove SD</t>
  </si>
  <si>
    <t>Belle Vernon Area SD</t>
  </si>
  <si>
    <t>Northern Westmoreland CTC</t>
  </si>
  <si>
    <t>Burrell SD</t>
  </si>
  <si>
    <t>Eastern Westmoreland CTC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</si>
  <si>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</si>
  <si>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</si>
  <si>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</si>
  <si>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</si>
  <si>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</si>
  <si>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</si>
  <si>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</si>
  <si>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Greater Johnstown CTC</t>
  </si>
  <si>
    <t>Cambria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</si>
  <si>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</si>
  <si>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</si>
  <si>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</si>
  <si>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</si>
  <si>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</si>
  <si>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</si>
  <si>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</si>
  <si>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</si>
  <si>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Bedford County Technical Center</t>
  </si>
  <si>
    <t>Bedford</t>
  </si>
  <si>
    <t>Bedford Area SD</t>
  </si>
  <si>
    <t>Chestnut Ridge SD</t>
  </si>
  <si>
    <t>Everett Area SD</t>
  </si>
  <si>
    <t>Northern Bedford County SD</t>
  </si>
  <si>
    <t>Tussey Mountain SD</t>
  </si>
  <si>
    <t>Greater Altoona CTC</t>
  </si>
  <si>
    <t>Blair</t>
  </si>
  <si>
    <t>Altoona Area SD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</si>
  <si>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</si>
  <si>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</si>
  <si>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</si>
  <si>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</si>
  <si>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</si>
  <si>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</si>
  <si>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Admiral Peary AVTS</t>
  </si>
  <si>
    <t>Blacklick Valley SD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</si>
  <si>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</si>
  <si>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</si>
  <si>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</si>
  <si>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</si>
  <si>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</si>
  <si>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</si>
  <si>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</si>
  <si>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</si>
  <si>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</si>
  <si>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</si>
  <si>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</si>
  <si>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Somerset County Technology Center</t>
  </si>
  <si>
    <t>Somerset</t>
  </si>
  <si>
    <t>Berlin Brothersvalley SD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</si>
  <si>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</si>
  <si>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</si>
  <si>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</si>
  <si>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</si>
  <si>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</si>
  <si>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</si>
  <si>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</si>
  <si>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</si>
  <si>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</si>
  <si>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</si>
  <si>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Seneca Highlands Career and Technical Center</t>
  </si>
  <si>
    <t>McKean</t>
  </si>
  <si>
    <t>Cameron County SD</t>
  </si>
  <si>
    <t>Cameron</t>
  </si>
  <si>
    <t>Ridgway Area SD</t>
  </si>
  <si>
    <t>Elk</t>
  </si>
  <si>
    <t>Saint Marys Area SD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</si>
  <si>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</si>
  <si>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</si>
  <si>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</si>
  <si>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</si>
  <si>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</si>
  <si>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</si>
  <si>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</si>
  <si>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</si>
  <si>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</si>
  <si>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</si>
  <si>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Central PA Institute of Science &amp; Technology</t>
  </si>
  <si>
    <t>Centre</t>
  </si>
  <si>
    <t>Bald Eagle Area SD</t>
  </si>
  <si>
    <t>Bellefonte Area SD</t>
  </si>
  <si>
    <t>Penns Valley Area SD</t>
  </si>
  <si>
    <t>State College Area SD</t>
  </si>
  <si>
    <t>Clearfield County CTC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</si>
  <si>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</si>
  <si>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</si>
  <si>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</si>
  <si>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</si>
  <si>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</si>
  <si>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</si>
  <si>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</si>
  <si>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</si>
  <si>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Clinton</t>
  </si>
  <si>
    <t>Keystone Central CTC</t>
  </si>
  <si>
    <t>Fulton County Center for Career and Technology</t>
  </si>
  <si>
    <t>Fulton</t>
  </si>
  <si>
    <t>Central Fulton SD</t>
  </si>
  <si>
    <t>Forbes Road SD</t>
  </si>
  <si>
    <t>Southern Fulton SD</t>
  </si>
  <si>
    <t>Huntingdon Area SD</t>
  </si>
  <si>
    <t>Huntingdon</t>
  </si>
  <si>
    <t>Huntingdon County CTC</t>
  </si>
  <si>
    <t>Juniata Valley SD</t>
  </si>
  <si>
    <t>Mount Union Area SD</t>
  </si>
  <si>
    <t>Southern Huntingdon County SD</t>
  </si>
  <si>
    <t>SUN Area Technical Institute</t>
  </si>
  <si>
    <t>Union</t>
  </si>
  <si>
    <t>Juniata County SD</t>
  </si>
  <si>
    <t>Juniata</t>
  </si>
  <si>
    <t>Mifflin County Academy of Science and Technology</t>
  </si>
  <si>
    <t>Mifflin</t>
  </si>
  <si>
    <t>Mifflin County SD</t>
  </si>
  <si>
    <t>Adams County Technical Institute</t>
  </si>
  <si>
    <t>Adams</t>
  </si>
  <si>
    <t>Bermudian Springs SD</t>
  </si>
  <si>
    <t>Conewago Valley SD</t>
  </si>
  <si>
    <t>Fairfield Area SD</t>
  </si>
  <si>
    <t>Gettysburg Area SD</t>
  </si>
  <si>
    <t>Littlestown Area SD</t>
  </si>
  <si>
    <t>Cumberland Perry Area Career &amp; Technical Center</t>
  </si>
  <si>
    <t>Cumberland</t>
  </si>
  <si>
    <t>Upper Adams SD</t>
  </si>
  <si>
    <t>Franklin County CTC</t>
  </si>
  <si>
    <t>Franklin</t>
  </si>
  <si>
    <t>Chambersburg Area SD</t>
  </si>
  <si>
    <t>Fannett-Metal SD</t>
  </si>
  <si>
    <t>Greencastle-Antrim SD</t>
  </si>
  <si>
    <t>Tuscarora SD</t>
  </si>
  <si>
    <t>Waynesboro Area SD</t>
  </si>
  <si>
    <t>York Co School of Technology</t>
  </si>
  <si>
    <t>York</t>
  </si>
  <si>
    <t>Central York SD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</si>
  <si>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</si>
  <si>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</si>
  <si>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</si>
  <si>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</si>
  <si>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</si>
  <si>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</si>
  <si>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</si>
  <si>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</si>
  <si>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</si>
  <si>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</si>
  <si>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</si>
  <si>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</si>
  <si>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</si>
  <si>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Lancaster County CTC</t>
  </si>
  <si>
    <t>Lancaster</t>
  </si>
  <si>
    <t>Cocalico SD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</si>
  <si>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</si>
  <si>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</si>
  <si>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</si>
  <si>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</si>
  <si>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</si>
  <si>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</si>
  <si>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SD</t>
  </si>
  <si>
    <t>Lampeter-Strasburg SD</t>
  </si>
  <si>
    <t>Chester County Technical College HS</t>
  </si>
  <si>
    <t>Chester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</si>
  <si>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</si>
  <si>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</si>
  <si>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</si>
  <si>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</si>
  <si>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</si>
  <si>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</si>
  <si>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</si>
  <si>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Lebanon County CTC</t>
  </si>
  <si>
    <t>Lebanon</t>
  </si>
  <si>
    <t>Annville-Cleona SD</t>
  </si>
  <si>
    <t>Cornwall-Lebanon SD</t>
  </si>
  <si>
    <t>Eastern Lebanon County SD</t>
  </si>
  <si>
    <t>Lebanon SD</t>
  </si>
  <si>
    <t>Northern Lebanon SD</t>
  </si>
  <si>
    <t>Palmyra Area SD</t>
  </si>
  <si>
    <t>Berks CTC</t>
  </si>
  <si>
    <t>Berks</t>
  </si>
  <si>
    <t>Antietam SD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</si>
  <si>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</si>
  <si>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</si>
  <si>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</si>
  <si>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</si>
  <si>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</si>
  <si>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</si>
  <si>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</si>
  <si>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</si>
  <si>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</si>
  <si>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</si>
  <si>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Reading Muhlenberg CTC</t>
  </si>
  <si>
    <t>Oley Valley SD</t>
  </si>
  <si>
    <t>Reading SD</t>
  </si>
  <si>
    <t>Schuylkill Valley SD</t>
  </si>
  <si>
    <t>Tulpehocken Area SD</t>
  </si>
  <si>
    <t>Twin Valley SD</t>
  </si>
  <si>
    <t>Wilson SD</t>
  </si>
  <si>
    <t>Wyomissing Area SD</t>
  </si>
  <si>
    <t>Big Spring SD</t>
  </si>
  <si>
    <t>Camp Hill SD</t>
  </si>
  <si>
    <t>Cumberland Valley SD</t>
  </si>
  <si>
    <t>East Pennsboro Area SD</t>
  </si>
  <si>
    <t>Mechanicsburg Area SD</t>
  </si>
  <si>
    <t>Shippensburg Area SD</t>
  </si>
  <si>
    <t>South Middleton SD</t>
  </si>
  <si>
    <t>West Shore SD</t>
  </si>
  <si>
    <t>Dauphin County Technical School</t>
  </si>
  <si>
    <t>Dauphin</t>
  </si>
  <si>
    <t>Central Dauphin SD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</si>
  <si>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</si>
  <si>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</si>
  <si>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</si>
  <si>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</si>
  <si>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</si>
  <si>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</si>
  <si>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</si>
  <si>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</si>
  <si>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</si>
  <si>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Greenwood SD</t>
  </si>
  <si>
    <t>Perry</t>
  </si>
  <si>
    <t>Newport SD</t>
  </si>
  <si>
    <t>Susquenita SD</t>
  </si>
  <si>
    <t>West Perry SD</t>
  </si>
  <si>
    <t>Northern York County SD</t>
  </si>
  <si>
    <t>Columbia-Montour AVTS</t>
  </si>
  <si>
    <t>Columbia</t>
  </si>
  <si>
    <t>Benton Area SD</t>
  </si>
  <si>
    <t>Lycoming CTC</t>
  </si>
  <si>
    <t>Lycoming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</si>
  <si>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</si>
  <si>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</si>
  <si>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</si>
  <si>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</si>
  <si>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</si>
  <si>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</si>
  <si>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</si>
  <si>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Northumberland County CTC</t>
  </si>
  <si>
    <t>Northumberland</t>
  </si>
  <si>
    <t>Line Mountain SD</t>
  </si>
  <si>
    <t>Milton Area SD</t>
  </si>
  <si>
    <t>Mount Carmel Area SD</t>
  </si>
  <si>
    <t>Shamokin Area SD</t>
  </si>
  <si>
    <t>Shikellamy SD</t>
  </si>
  <si>
    <t>Warrior Run SD</t>
  </si>
  <si>
    <t>Midd-West SD</t>
  </si>
  <si>
    <t>Snyder</t>
  </si>
  <si>
    <t>Selinsgrove Area SD</t>
  </si>
  <si>
    <t>Lewisburg Area SD</t>
  </si>
  <si>
    <t>Mifflinburg Area SD</t>
  </si>
  <si>
    <t>Northern Tier Career Center</t>
  </si>
  <si>
    <t>Bradford</t>
  </si>
  <si>
    <t>Athens Area SD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</si>
  <si>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</si>
  <si>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</si>
  <si>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</si>
  <si>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</si>
  <si>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</si>
  <si>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</si>
  <si>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</si>
  <si>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Loyalsock Township SD</t>
  </si>
  <si>
    <t>Montoursville Area SD</t>
  </si>
  <si>
    <t>Muncy SD</t>
  </si>
  <si>
    <t>Sullivan County SD</t>
  </si>
  <si>
    <t>Sullivan</t>
  </si>
  <si>
    <t>Wilkes-Barre Area CTC</t>
  </si>
  <si>
    <t>Luzerne</t>
  </si>
  <si>
    <t>Crestwood SD</t>
  </si>
  <si>
    <t>Dallas SD</t>
  </si>
  <si>
    <t>West Side CTC</t>
  </si>
  <si>
    <t>Greater Nanticoke Area SD</t>
  </si>
  <si>
    <t>Hanover Area SD</t>
  </si>
  <si>
    <t>Hazleton Area Career Center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</si>
  <si>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</si>
  <si>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</si>
  <si>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</si>
  <si>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</si>
  <si>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</si>
  <si>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</si>
  <si>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</si>
  <si>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Susquehanna County CTC</t>
  </si>
  <si>
    <t>Susquehanna</t>
  </si>
  <si>
    <t>Tunkhannock Area SD</t>
  </si>
  <si>
    <t>Wyoming</t>
  </si>
  <si>
    <t>CTC of Lackawanna County</t>
  </si>
  <si>
    <t>Lackawanna</t>
  </si>
  <si>
    <t>Abington Heights SD</t>
  </si>
  <si>
    <t>Carbondale Area SD</t>
  </si>
  <si>
    <t>Dunmore SD</t>
  </si>
  <si>
    <t>Lakeland SD</t>
  </si>
  <si>
    <t>Mid Valley SD</t>
  </si>
  <si>
    <t>North Pocono SD</t>
  </si>
  <si>
    <t>Old Forge SD</t>
  </si>
  <si>
    <t>Riverside SD</t>
  </si>
  <si>
    <t>Scranton SD</t>
  </si>
  <si>
    <t>Valley View SD</t>
  </si>
  <si>
    <t>Blue Ridge SD</t>
  </si>
  <si>
    <t>Elk Lake SD</t>
  </si>
  <si>
    <t>Forest City Regional SD</t>
  </si>
  <si>
    <t>Montrose Area SD</t>
  </si>
  <si>
    <t>Mountain View SD</t>
  </si>
  <si>
    <t>Susquehanna Community SD</t>
  </si>
  <si>
    <t>Western Wayne SD</t>
  </si>
  <si>
    <t>Wayne</t>
  </si>
  <si>
    <t>Lackawanna Trail SD</t>
  </si>
  <si>
    <t>Monroe Career &amp; Tech Inst</t>
  </si>
  <si>
    <t>Monroe</t>
  </si>
  <si>
    <t>East Stroudsburg Area SD</t>
  </si>
  <si>
    <t>Pleasant Valley SD</t>
  </si>
  <si>
    <t>Pocono Mountain SD</t>
  </si>
  <si>
    <t>Stroudsburg Area SD</t>
  </si>
  <si>
    <t>Lehigh Career &amp; Technical Institute</t>
  </si>
  <si>
    <t>Lehigh</t>
  </si>
  <si>
    <t>Bangor Area SD</t>
  </si>
  <si>
    <t>Northampton</t>
  </si>
  <si>
    <t>Career Institute of Technology</t>
  </si>
  <si>
    <t>Bethlehem AVTS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</si>
  <si>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</si>
  <si>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</si>
  <si>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</si>
  <si>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</si>
  <si>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</si>
  <si>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</si>
  <si>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</si>
  <si>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Carbon Career &amp; Technical Institute</t>
  </si>
  <si>
    <t>Carbon</t>
  </si>
  <si>
    <t>Jim Thorpe Area SD</t>
  </si>
  <si>
    <t>Lehighton Area SD</t>
  </si>
  <si>
    <t>Palmerton Area SD</t>
  </si>
  <si>
    <t>Panther Valley SD</t>
  </si>
  <si>
    <t>Weatherly Area SD</t>
  </si>
  <si>
    <t>Allentown City SD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</si>
  <si>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</si>
  <si>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</si>
  <si>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</si>
  <si>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</si>
  <si>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</si>
  <si>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</si>
  <si>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</si>
  <si>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</si>
  <si>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Bucks County Technical High School</t>
  </si>
  <si>
    <t>Bucks</t>
  </si>
  <si>
    <t>Bensalem Township SD</t>
  </si>
  <si>
    <t>Bristol Borough SD</t>
  </si>
  <si>
    <t>Bristol Township SD</t>
  </si>
  <si>
    <t>Middle Bucks Institute of Technology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</si>
  <si>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</si>
  <si>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</si>
  <si>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</si>
  <si>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</si>
  <si>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</si>
  <si>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</si>
  <si>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Upper Bucks County Technical School</t>
  </si>
  <si>
    <t>Palisades SD</t>
  </si>
  <si>
    <t>Pennridge SD</t>
  </si>
  <si>
    <t>Pennsbury SD</t>
  </si>
  <si>
    <t>Quakertown Community SD</t>
  </si>
  <si>
    <t>Eastern Center for Arts &amp; Technology</t>
  </si>
  <si>
    <t>Montgomery</t>
  </si>
  <si>
    <t>Abington SD</t>
  </si>
  <si>
    <t>Cheltenham SD</t>
  </si>
  <si>
    <t>Central Montco Technical High School</t>
  </si>
  <si>
    <t>Colonial SD</t>
  </si>
  <si>
    <t>Hatboro-Horsham SD</t>
  </si>
  <si>
    <t>Jenkintown SD</t>
  </si>
  <si>
    <t>Lower Merion SD</t>
  </si>
  <si>
    <t>Lower Moreland Township SD</t>
  </si>
  <si>
    <t>North Montco Tech Career Center</t>
  </si>
  <si>
    <t>Methacton SD</t>
  </si>
  <si>
    <t>Norristown Area SD</t>
  </si>
  <si>
    <t>North Penn SD</t>
  </si>
  <si>
    <t>Perkiomen Valley SD</t>
  </si>
  <si>
    <t>Western Montgomery CTC</t>
  </si>
  <si>
    <t>Pottsgrove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</si>
  <si>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</si>
  <si>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</si>
  <si>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</si>
  <si>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</si>
  <si>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</si>
  <si>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</si>
  <si>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</si>
  <si>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</si>
  <si>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</si>
  <si>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</si>
  <si>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</si>
  <si>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</si>
  <si>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</si>
  <si>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</si>
  <si>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</si>
  <si>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</si>
  <si>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</si>
  <si>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</si>
  <si>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</si>
  <si>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</si>
  <si>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Delaware County Technical High School</t>
  </si>
  <si>
    <t>Delaware</t>
  </si>
  <si>
    <t>Chester-Upland SD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</si>
  <si>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</si>
  <si>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</si>
  <si>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</si>
  <si>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</si>
  <si>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</si>
  <si>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</si>
  <si>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</si>
  <si>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</si>
  <si>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</si>
  <si>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</si>
  <si>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</si>
  <si>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</si>
  <si>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</si>
  <si>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</si>
  <si>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AVTS</t>
  </si>
  <si>
    <t>Philadelphia</t>
  </si>
  <si>
    <t>Philadelphia City SD</t>
  </si>
  <si>
    <t>Beaver County CTC</t>
  </si>
  <si>
    <t>Beaver</t>
  </si>
  <si>
    <t>Aliquippa SD</t>
  </si>
  <si>
    <t>Ambridge Area SD</t>
  </si>
  <si>
    <t>Beaver Area SD</t>
  </si>
  <si>
    <t>Big Beaver Falls Area SD</t>
  </si>
  <si>
    <t>Blackhawk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</si>
  <si>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</si>
  <si>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</si>
  <si>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</si>
  <si>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</si>
  <si>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</si>
  <si>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</si>
  <si>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</si>
  <si>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</si>
  <si>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Lenape Tech</t>
  </si>
  <si>
    <t>Armstrong</t>
  </si>
  <si>
    <t>Apollo-Ridge SD</t>
  </si>
  <si>
    <t>Armstrong SD</t>
  </si>
  <si>
    <t>Freeport Area SD</t>
  </si>
  <si>
    <t>Leechburg Area SD</t>
  </si>
  <si>
    <t>Indiana County Technology Center</t>
  </si>
  <si>
    <t>Indiana</t>
  </si>
  <si>
    <t>River Valley SD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</si>
  <si>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</si>
  <si>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</si>
  <si>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</si>
  <si>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</si>
  <si>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</si>
  <si>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</si>
  <si>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Schuylkill Technology Centers</t>
  </si>
  <si>
    <t>Schuylkill</t>
  </si>
  <si>
    <t>Blue Mountain SD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</si>
  <si>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</si>
  <si>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</si>
  <si>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</si>
  <si>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</si>
  <si>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</si>
  <si>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</si>
  <si>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</si>
  <si>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</si>
  <si>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</si>
  <si>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</si>
  <si>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</si>
  <si>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Central Valley SD</t>
  </si>
  <si>
    <t>Corry Area SD</t>
  </si>
  <si>
    <t>Bradford Area SD</t>
  </si>
  <si>
    <t>Carlisle Area SD</t>
  </si>
  <si>
    <t>Jersey Shore Area SD</t>
  </si>
  <si>
    <t>Montgomery Area SD</t>
  </si>
  <si>
    <t>Williamsport Area SD</t>
  </si>
  <si>
    <t>Southern Tioga SD</t>
  </si>
  <si>
    <t>Tioga</t>
  </si>
  <si>
    <t>Wellsboro Area SD</t>
  </si>
  <si>
    <t>Wallenpaupack Area SD</t>
  </si>
  <si>
    <t>Pike</t>
  </si>
  <si>
    <t>Wayne Highlands SD</t>
  </si>
  <si>
    <t>Delaware Valley SD</t>
  </si>
  <si>
    <t>Pottstown SD</t>
  </si>
  <si>
    <t>Universal Audenried CS</t>
  </si>
  <si>
    <t>Mastery CS-Gratz Campus</t>
  </si>
  <si>
    <t>Range
Equalized
Mills</t>
  </si>
  <si>
    <t>High
Equalized
Mills</t>
  </si>
  <si>
    <t>Low
Equalized
Mills</t>
  </si>
  <si>
    <t>SD AUN</t>
  </si>
  <si>
    <t>School District</t>
  </si>
  <si>
    <t>County</t>
  </si>
  <si>
    <t>CTC AUN</t>
  </si>
  <si>
    <t>CTC Name</t>
  </si>
  <si>
    <t>CTC County</t>
  </si>
  <si>
    <t>SD Name</t>
  </si>
  <si>
    <t>SD County</t>
  </si>
  <si>
    <t>2021-22
Equalized Mills</t>
  </si>
  <si>
    <t>2022-23
AIE per WADM</t>
  </si>
  <si>
    <t>2023-24
MV/PI Aid Ratio for formula</t>
  </si>
  <si>
    <t>2022-23 Vocational ADM</t>
  </si>
  <si>
    <t>2022-23
Voc ADM x muiltiplier</t>
  </si>
  <si>
    <t>CS AUN</t>
  </si>
  <si>
    <t>CS Name</t>
  </si>
  <si>
    <t>CS County</t>
  </si>
  <si>
    <t>2023-24
final SCTES
September 2024</t>
  </si>
  <si>
    <t>State Median
2022-23
AIE per WADM</t>
  </si>
  <si>
    <t>2023-24
final SCTES
Sep2024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</si>
</sst>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&quot;$&quot;#,##0.00"/>
    <numFmt numFmtId="166" formatCode="&quot;$&quot;#,##0"/>
    <numFmt numFmtId="167" formatCode="0.0000"/>
    <numFmt numFmtId="168" formatCode="#,##0.000"/>
  </numFmts>
  <fonts count="4" x14ac:knownFonts="1">
    <font>
      <sz val="11"/>
      <name val="Calibri"/>
    </font>
    <font>
      <sz val="9"/>
      <name val="Calibri"/>
      <family val="2"/>
    </font>
    <font>
      <b/>
      <sz val="9"/>
      <color theme="1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166" fontId="1" fillId="0" borderId="0" xfId="0" applyNumberFormat="1" applyFont="1"/>
    <xf numFmtId="166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center"/>
    </xf>
    <xf numFmtId="168" fontId="1" fillId="0" borderId="0" xfId="0" applyNumberFormat="1" applyFont="1"/>
    <xf numFmtId="165" fontId="1" fillId="0" borderId="0" xfId="0" applyNumberFormat="1" applyFo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166" fontId="1" fillId="2" borderId="0" xfId="0" applyNumberFormat="1" applyFont="1" applyFill="1" applyAlignment="1">
      <alignment horizontal="right"/>
    </xf>
    <xf numFmtId="166" fontId="1" fillId="2" borderId="0" xfId="0" applyNumberFormat="1" applyFont="1" applyFill="1"/>
    <xf numFmtId="164" fontId="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/>
    <xf numFmtId="165" fontId="2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"/>
  <sheetViews>
    <sheetView tabSelected="1" workbookViewId="0"/>
  </sheetViews>
  <sheetFormatPr defaultColWidth="15.28515625" defaultRowHeight="12" x14ac:dyDescent="0.2"/>
  <cols>
    <col min="1" max="1" width="8.28515625" style="1" bestFit="1" customWidth="1"/>
    <col min="2" max="2" width="9.42578125" style="1" bestFit="1" customWidth="1"/>
    <col min="3" max="3" width="7.42578125" style="1" bestFit="1" customWidth="1"/>
    <col min="4" max="4" width="11" style="1" bestFit="1" customWidth="1"/>
    <col min="5" max="5" width="16.7109375" style="1" customWidth="1"/>
    <col min="6" max="16384" width="15.28515625" style="1"/>
  </cols>
  <sheetData>
    <row r="1" spans="1:5" ht="48" x14ac:dyDescent="0.2">
      <c r="A1" s="3" t="s">
        <v>640</v>
      </c>
      <c r="B1" s="3" t="s">
        <v>641</v>
      </c>
      <c r="C1" s="3" t="s">
        <v>642</v>
      </c>
      <c r="D1" s="3" t="s">
        <v>660</v>
      </c>
      <c r="E1" s="4" t="s">
        <v>659</v>
      </c>
    </row>
    <row r="2" spans="1:5" x14ac:dyDescent="0.2">
      <c r="A2" s="5">
        <v>39.4</v>
      </c>
      <c r="B2" s="5">
        <v>40.200000000000003</v>
      </c>
      <c r="C2" s="5">
        <v>0.8</v>
      </c>
      <c r="D2" s="6">
        <v>10821</v>
      </c>
      <c r="E2" s="7">
        <f>'SD Allocation'!D111+'CTC Allocation'!G572+'CS Allocation'!G5</f>
        <v>105060937.12999995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8.85546875" defaultRowHeight="12" x14ac:dyDescent="0.2"/>
  <cols>
    <col min="1" max="1" width="8.7109375" style="10" customWidth="1"/>
    <col min="2" max="2" width="23.28515625" style="1" bestFit="1" customWidth="1"/>
    <col min="3" max="3" width="12.28515625" style="1" bestFit="1" customWidth="1"/>
    <col min="4" max="4" width="10.7109375" style="15" bestFit="1" customWidth="1"/>
    <col min="5" max="5" width="7.7109375" style="1" customWidth="1"/>
    <col min="6" max="6" width="7.85546875" style="1" customWidth="1"/>
    <col min="7" max="7" width="7.42578125" style="1" bestFit="1" customWidth="1"/>
    <col min="8" max="8" width="11.7109375" style="1" bestFit="1" customWidth="1"/>
    <col min="9" max="9" width="8.140625" style="1" bestFit="1" customWidth="1"/>
    <col min="10" max="10" width="8.28515625" style="1" bestFit="1" customWidth="1"/>
    <col min="11" max="16384" width="8.85546875" style="1"/>
  </cols>
  <sheetData>
    <row r="1" spans="1:10" ht="48" x14ac:dyDescent="0.2">
      <c r="A1" s="8" t="s">
        <v>643</v>
      </c>
      <c r="B1" s="9" t="s">
        <v>644</v>
      </c>
      <c r="C1" s="9" t="s">
        <v>645</v>
      </c>
      <c r="D1" s="4" t="s">
        <v>661</v>
      </c>
      <c r="E1" s="4" t="s">
        <v>652</v>
      </c>
      <c r="F1" s="4" t="s">
        <v>0</v>
      </c>
      <c r="G1" s="3" t="s">
        <v>651</v>
      </c>
      <c r="H1" s="3" t="s">
        <v>653</v>
      </c>
      <c r="I1" s="4" t="s">
        <v>654</v>
      </c>
      <c r="J1" s="4" t="s">
        <v>655</v>
      </c>
    </row>
    <row r="2" spans="1:10" x14ac:dyDescent="0.2">
      <c r="A2" s="10">
        <v>117080503</v>
      </c>
      <c r="B2" s="1" t="s">
        <v>417</v>
      </c>
      <c r="C2" s="1" t="s">
        <v>416</v>
      </c>
      <c r="D2" s="15">
        <v>89629.84</v>
      </c>
      <c r="E2" s="12">
        <v>11232</v>
      </c>
      <c r="F2" s="11">
        <v>10725</v>
      </c>
      <c r="G2" s="5">
        <v>21.3</v>
      </c>
      <c r="H2" s="13">
        <v>0.70009999999999994</v>
      </c>
      <c r="I2" s="14">
        <v>54.811</v>
      </c>
      <c r="J2" s="14">
        <v>11.936999999999999</v>
      </c>
    </row>
    <row r="3" spans="1:10" x14ac:dyDescent="0.2">
      <c r="A3" s="10">
        <v>101630504</v>
      </c>
      <c r="B3" s="1" t="s">
        <v>21</v>
      </c>
      <c r="C3" s="1" t="s">
        <v>20</v>
      </c>
      <c r="D3" s="15">
        <v>10057.709999999999</v>
      </c>
      <c r="E3" s="12">
        <v>13501</v>
      </c>
      <c r="F3" s="11">
        <v>10688</v>
      </c>
      <c r="G3" s="5">
        <v>14</v>
      </c>
      <c r="H3" s="13">
        <v>0.54020000000000001</v>
      </c>
      <c r="I3" s="14">
        <v>8</v>
      </c>
      <c r="J3" s="14">
        <v>1.742</v>
      </c>
    </row>
    <row r="4" spans="1:10" x14ac:dyDescent="0.2">
      <c r="A4" s="10">
        <v>110141003</v>
      </c>
      <c r="B4" s="1" t="s">
        <v>249</v>
      </c>
      <c r="C4" s="1" t="s">
        <v>248</v>
      </c>
      <c r="D4" s="15">
        <v>71024.789999999994</v>
      </c>
      <c r="E4" s="12">
        <v>11642</v>
      </c>
      <c r="F4" s="11">
        <v>10736</v>
      </c>
      <c r="G4" s="5">
        <v>23.5</v>
      </c>
      <c r="H4" s="13">
        <v>0.61990000000000001</v>
      </c>
      <c r="I4" s="14">
        <v>49</v>
      </c>
      <c r="J4" s="14">
        <v>10.672000000000001</v>
      </c>
    </row>
    <row r="5" spans="1:10" x14ac:dyDescent="0.2">
      <c r="A5" s="10">
        <v>110141103</v>
      </c>
      <c r="B5" s="1" t="s">
        <v>250</v>
      </c>
      <c r="C5" s="1" t="s">
        <v>248</v>
      </c>
      <c r="D5" s="15">
        <v>24707.37</v>
      </c>
      <c r="E5" s="12">
        <v>12111</v>
      </c>
      <c r="F5" s="11">
        <v>10720</v>
      </c>
      <c r="G5" s="5">
        <v>20.3</v>
      </c>
      <c r="H5" s="13">
        <v>0.504</v>
      </c>
      <c r="I5" s="14">
        <v>21</v>
      </c>
      <c r="J5" s="14">
        <v>4.5730000000000004</v>
      </c>
    </row>
    <row r="6" spans="1:10" x14ac:dyDescent="0.2">
      <c r="A6" s="10">
        <v>108071003</v>
      </c>
      <c r="B6" s="1" t="s">
        <v>198</v>
      </c>
      <c r="C6" s="1" t="s">
        <v>196</v>
      </c>
      <c r="D6" s="15">
        <v>95115.83</v>
      </c>
      <c r="E6" s="12">
        <v>9633</v>
      </c>
      <c r="F6" s="11">
        <v>10684</v>
      </c>
      <c r="G6" s="5">
        <v>13.3</v>
      </c>
      <c r="H6" s="13">
        <v>0.64759999999999995</v>
      </c>
      <c r="I6" s="14">
        <v>70.004999999999995</v>
      </c>
      <c r="J6" s="14">
        <v>15.247</v>
      </c>
    </row>
    <row r="7" spans="1:10" x14ac:dyDescent="0.2">
      <c r="A7" s="10">
        <v>116191004</v>
      </c>
      <c r="B7" s="1" t="s">
        <v>392</v>
      </c>
      <c r="C7" s="1" t="s">
        <v>391</v>
      </c>
      <c r="D7" s="15">
        <v>144341.57</v>
      </c>
      <c r="E7" s="12">
        <v>12297</v>
      </c>
      <c r="F7" s="11">
        <v>10707</v>
      </c>
      <c r="G7" s="5">
        <v>17.8</v>
      </c>
      <c r="H7" s="13">
        <v>0.55669999999999997</v>
      </c>
      <c r="I7" s="14">
        <v>111.185</v>
      </c>
      <c r="J7" s="14">
        <v>24.216000000000001</v>
      </c>
    </row>
    <row r="8" spans="1:10" x14ac:dyDescent="0.2">
      <c r="A8" s="10">
        <v>108561003</v>
      </c>
      <c r="B8" s="1" t="s">
        <v>219</v>
      </c>
      <c r="C8" s="1" t="s">
        <v>218</v>
      </c>
      <c r="D8" s="15">
        <v>35486.9</v>
      </c>
      <c r="E8" s="12">
        <v>9850</v>
      </c>
      <c r="F8" s="11">
        <v>10675</v>
      </c>
      <c r="G8" s="5">
        <v>11.4</v>
      </c>
      <c r="H8" s="13">
        <v>0.63629999999999998</v>
      </c>
      <c r="I8" s="14">
        <v>26</v>
      </c>
      <c r="J8" s="14">
        <v>5.6619999999999999</v>
      </c>
    </row>
    <row r="9" spans="1:10" x14ac:dyDescent="0.2">
      <c r="A9" s="10">
        <v>112011103</v>
      </c>
      <c r="B9" s="1" t="s">
        <v>284</v>
      </c>
      <c r="C9" s="1" t="s">
        <v>283</v>
      </c>
      <c r="D9" s="15">
        <v>97757.91</v>
      </c>
      <c r="E9" s="12">
        <v>9794</v>
      </c>
      <c r="F9" s="11">
        <v>10727</v>
      </c>
      <c r="G9" s="5">
        <v>21.7</v>
      </c>
      <c r="H9" s="13">
        <v>0.60099999999999998</v>
      </c>
      <c r="I9" s="14">
        <v>76.254999999999995</v>
      </c>
      <c r="J9" s="14">
        <v>16.608000000000001</v>
      </c>
    </row>
    <row r="10" spans="1:10" x14ac:dyDescent="0.2">
      <c r="A10" s="10">
        <v>116191103</v>
      </c>
      <c r="B10" s="1" t="s">
        <v>395</v>
      </c>
      <c r="C10" s="1" t="s">
        <v>391</v>
      </c>
      <c r="D10" s="15">
        <v>33086.480000000003</v>
      </c>
      <c r="E10" s="12">
        <v>8295</v>
      </c>
      <c r="F10" s="11">
        <v>10692</v>
      </c>
      <c r="G10" s="5">
        <v>14.7</v>
      </c>
      <c r="H10" s="13">
        <v>0.6421</v>
      </c>
      <c r="I10" s="14">
        <v>28.521999999999998</v>
      </c>
      <c r="J10" s="14">
        <v>6.2119999999999997</v>
      </c>
    </row>
    <row r="11" spans="1:10" x14ac:dyDescent="0.2">
      <c r="A11" s="10">
        <v>115210503</v>
      </c>
      <c r="B11" s="1" t="s">
        <v>364</v>
      </c>
      <c r="C11" s="1" t="s">
        <v>290</v>
      </c>
      <c r="D11" s="15">
        <v>75479.570000000007</v>
      </c>
      <c r="E11" s="12">
        <v>12797</v>
      </c>
      <c r="F11" s="11">
        <v>10725</v>
      </c>
      <c r="G11" s="5">
        <v>21.2</v>
      </c>
      <c r="H11" s="13">
        <v>0.48230000000000001</v>
      </c>
      <c r="I11" s="14">
        <v>67</v>
      </c>
      <c r="J11" s="14">
        <v>14.592000000000001</v>
      </c>
    </row>
    <row r="12" spans="1:10" x14ac:dyDescent="0.2">
      <c r="A12" s="10">
        <v>127041603</v>
      </c>
      <c r="B12" s="1" t="s">
        <v>585</v>
      </c>
      <c r="C12" s="1" t="s">
        <v>580</v>
      </c>
      <c r="D12" s="15">
        <v>74198.67</v>
      </c>
      <c r="E12" s="12">
        <v>9613</v>
      </c>
      <c r="F12" s="11">
        <v>10710</v>
      </c>
      <c r="G12" s="5">
        <v>18.399999999999999</v>
      </c>
      <c r="H12" s="13">
        <v>0.58750000000000002</v>
      </c>
      <c r="I12" s="14">
        <v>60.322000000000003</v>
      </c>
      <c r="J12" s="14">
        <v>13.138</v>
      </c>
    </row>
    <row r="13" spans="1:10" x14ac:dyDescent="0.2">
      <c r="A13" s="10">
        <v>116191203</v>
      </c>
      <c r="B13" s="1" t="s">
        <v>396</v>
      </c>
      <c r="C13" s="1" t="s">
        <v>391</v>
      </c>
      <c r="D13" s="15">
        <v>3755.03</v>
      </c>
      <c r="E13" s="12">
        <v>9567</v>
      </c>
      <c r="F13" s="11">
        <v>10695</v>
      </c>
      <c r="G13" s="5">
        <v>15.3</v>
      </c>
      <c r="H13" s="13">
        <v>0.51239999999999997</v>
      </c>
      <c r="I13" s="14">
        <v>3.5209999999999999</v>
      </c>
      <c r="J13" s="14">
        <v>0.76600000000000001</v>
      </c>
    </row>
    <row r="14" spans="1:10" x14ac:dyDescent="0.2">
      <c r="A14" s="10">
        <v>109420803</v>
      </c>
      <c r="B14" s="1" t="s">
        <v>625</v>
      </c>
      <c r="C14" s="1" t="s">
        <v>231</v>
      </c>
      <c r="D14" s="15">
        <v>346524.37</v>
      </c>
      <c r="E14" s="12">
        <v>8031</v>
      </c>
      <c r="F14" s="11">
        <v>10727</v>
      </c>
      <c r="G14" s="5">
        <v>21.6</v>
      </c>
      <c r="H14" s="13">
        <v>0.76729999999999998</v>
      </c>
      <c r="I14" s="14">
        <v>258.19400000000002</v>
      </c>
      <c r="J14" s="14">
        <v>56.234000000000002</v>
      </c>
    </row>
    <row r="15" spans="1:10" x14ac:dyDescent="0.2">
      <c r="A15" s="10">
        <v>106330703</v>
      </c>
      <c r="B15" s="1" t="s">
        <v>159</v>
      </c>
      <c r="C15" s="1" t="s">
        <v>152</v>
      </c>
      <c r="D15" s="15">
        <v>58143.91</v>
      </c>
      <c r="E15" s="12">
        <v>10003</v>
      </c>
      <c r="F15" s="11">
        <v>10679</v>
      </c>
      <c r="G15" s="5">
        <v>12.2</v>
      </c>
      <c r="H15" s="13">
        <v>0.66720000000000002</v>
      </c>
      <c r="I15" s="14">
        <v>40</v>
      </c>
      <c r="J15" s="14">
        <v>8.7119999999999997</v>
      </c>
    </row>
    <row r="16" spans="1:10" x14ac:dyDescent="0.2">
      <c r="A16" s="10">
        <v>117081003</v>
      </c>
      <c r="B16" s="1" t="s">
        <v>418</v>
      </c>
      <c r="C16" s="1" t="s">
        <v>416</v>
      </c>
      <c r="D16" s="15">
        <v>21297.53</v>
      </c>
      <c r="E16" s="12">
        <v>10789</v>
      </c>
      <c r="F16" s="11">
        <v>10683</v>
      </c>
      <c r="G16" s="5">
        <v>13.1</v>
      </c>
      <c r="H16" s="13">
        <v>0.70420000000000005</v>
      </c>
      <c r="I16" s="14">
        <v>13</v>
      </c>
      <c r="J16" s="14">
        <v>2.831</v>
      </c>
    </row>
    <row r="17" spans="1:10" x14ac:dyDescent="0.2">
      <c r="A17" s="10">
        <v>115211103</v>
      </c>
      <c r="B17" s="1" t="s">
        <v>626</v>
      </c>
      <c r="C17" s="1" t="s">
        <v>290</v>
      </c>
      <c r="D17" s="15">
        <v>824002.13</v>
      </c>
      <c r="E17" s="12">
        <v>10904</v>
      </c>
      <c r="F17" s="11">
        <v>10724</v>
      </c>
      <c r="G17" s="5">
        <v>21.1</v>
      </c>
      <c r="H17" s="13">
        <v>0.55000000000000004</v>
      </c>
      <c r="I17" s="14">
        <v>641.43700000000001</v>
      </c>
      <c r="J17" s="14">
        <v>139.70400000000001</v>
      </c>
    </row>
    <row r="18" spans="1:10" x14ac:dyDescent="0.2">
      <c r="A18" s="10">
        <v>116191503</v>
      </c>
      <c r="B18" s="1" t="s">
        <v>397</v>
      </c>
      <c r="C18" s="1" t="s">
        <v>391</v>
      </c>
      <c r="D18" s="15">
        <v>163992.85</v>
      </c>
      <c r="E18" s="12">
        <v>10011</v>
      </c>
      <c r="F18" s="11">
        <v>10698</v>
      </c>
      <c r="G18" s="5">
        <v>16</v>
      </c>
      <c r="H18" s="13">
        <v>0.50480000000000003</v>
      </c>
      <c r="I18" s="14">
        <v>148.999</v>
      </c>
      <c r="J18" s="14">
        <v>32.451000000000001</v>
      </c>
    </row>
    <row r="19" spans="1:10" x14ac:dyDescent="0.2">
      <c r="A19" s="10">
        <v>101301403</v>
      </c>
      <c r="B19" s="1" t="s">
        <v>15</v>
      </c>
      <c r="C19" s="1" t="s">
        <v>5</v>
      </c>
      <c r="D19" s="15">
        <v>54509.26</v>
      </c>
      <c r="E19" s="12">
        <v>12149</v>
      </c>
      <c r="F19" s="11">
        <v>10714</v>
      </c>
      <c r="G19" s="5">
        <v>19.100000000000001</v>
      </c>
      <c r="H19" s="13">
        <v>0.57299999999999995</v>
      </c>
      <c r="I19" s="14">
        <v>40.770000000000003</v>
      </c>
      <c r="J19" s="14">
        <v>8.8789999999999996</v>
      </c>
    </row>
    <row r="20" spans="1:10" x14ac:dyDescent="0.2">
      <c r="A20" s="10">
        <v>125231232</v>
      </c>
      <c r="B20" s="1" t="s">
        <v>561</v>
      </c>
      <c r="C20" s="1" t="s">
        <v>560</v>
      </c>
      <c r="D20" s="15">
        <v>439742.82</v>
      </c>
      <c r="E20" s="12">
        <v>13676</v>
      </c>
      <c r="F20" s="11">
        <v>10714</v>
      </c>
      <c r="G20" s="5">
        <v>19.2</v>
      </c>
      <c r="H20" s="13">
        <v>0.84519999999999995</v>
      </c>
      <c r="I20" s="14">
        <v>222.964</v>
      </c>
      <c r="J20" s="14">
        <v>48.561</v>
      </c>
    </row>
    <row r="21" spans="1:10" x14ac:dyDescent="0.2">
      <c r="A21" s="10">
        <v>108051503</v>
      </c>
      <c r="B21" s="1" t="s">
        <v>191</v>
      </c>
      <c r="C21" s="1" t="s">
        <v>189</v>
      </c>
      <c r="D21" s="15">
        <v>132325.57</v>
      </c>
      <c r="E21" s="12">
        <v>9343</v>
      </c>
      <c r="F21" s="11">
        <v>10668</v>
      </c>
      <c r="G21" s="5">
        <v>10</v>
      </c>
      <c r="H21" s="13">
        <v>0.60329999999999995</v>
      </c>
      <c r="I21" s="14">
        <v>107.79</v>
      </c>
      <c r="J21" s="14">
        <v>23.475999999999999</v>
      </c>
    </row>
    <row r="22" spans="1:10" x14ac:dyDescent="0.2">
      <c r="A22" s="10">
        <v>106161703</v>
      </c>
      <c r="B22" s="1" t="s">
        <v>146</v>
      </c>
      <c r="C22" s="1" t="s">
        <v>143</v>
      </c>
      <c r="D22" s="15">
        <v>88308.61</v>
      </c>
      <c r="E22" s="12">
        <v>11518</v>
      </c>
      <c r="F22" s="11">
        <v>10711</v>
      </c>
      <c r="G22" s="5">
        <v>18.5</v>
      </c>
      <c r="H22" s="13">
        <v>0.67430000000000001</v>
      </c>
      <c r="I22" s="14">
        <v>56.142000000000003</v>
      </c>
      <c r="J22" s="14">
        <v>12.227</v>
      </c>
    </row>
    <row r="23" spans="1:10" x14ac:dyDescent="0.2">
      <c r="A23" s="10">
        <v>112011603</v>
      </c>
      <c r="B23" s="1" t="s">
        <v>285</v>
      </c>
      <c r="C23" s="1" t="s">
        <v>283</v>
      </c>
      <c r="D23" s="15">
        <v>255788.94</v>
      </c>
      <c r="E23" s="12">
        <v>10363</v>
      </c>
      <c r="F23" s="11">
        <v>10734</v>
      </c>
      <c r="G23" s="5">
        <v>23</v>
      </c>
      <c r="H23" s="13">
        <v>0.60640000000000005</v>
      </c>
      <c r="I23" s="14">
        <v>186.88900000000001</v>
      </c>
      <c r="J23" s="14">
        <v>40.704000000000001</v>
      </c>
    </row>
    <row r="24" spans="1:10" x14ac:dyDescent="0.2">
      <c r="A24" s="10">
        <v>105201033</v>
      </c>
      <c r="B24" s="1" t="s">
        <v>121</v>
      </c>
      <c r="C24" s="1" t="s">
        <v>120</v>
      </c>
      <c r="D24" s="15">
        <v>202781.99</v>
      </c>
      <c r="E24" s="12">
        <v>9554</v>
      </c>
      <c r="F24" s="11">
        <v>10703</v>
      </c>
      <c r="G24" s="5">
        <v>17</v>
      </c>
      <c r="H24" s="13">
        <v>0.59030000000000005</v>
      </c>
      <c r="I24" s="14">
        <v>165.089</v>
      </c>
      <c r="J24" s="14">
        <v>35.956000000000003</v>
      </c>
    </row>
    <row r="25" spans="1:10" x14ac:dyDescent="0.2">
      <c r="A25" s="10">
        <v>113381303</v>
      </c>
      <c r="B25" s="1" t="s">
        <v>338</v>
      </c>
      <c r="C25" s="1" t="s">
        <v>336</v>
      </c>
      <c r="D25" s="15">
        <v>189381.85</v>
      </c>
      <c r="E25" s="12">
        <v>9703</v>
      </c>
      <c r="F25" s="11">
        <v>10720</v>
      </c>
      <c r="G25" s="5">
        <v>20.3</v>
      </c>
      <c r="H25" s="13">
        <v>0.50629999999999997</v>
      </c>
      <c r="I25" s="14">
        <v>177.001</v>
      </c>
      <c r="J25" s="14">
        <v>38.549999999999997</v>
      </c>
    </row>
    <row r="26" spans="1:10" x14ac:dyDescent="0.2">
      <c r="A26" s="10">
        <v>105251453</v>
      </c>
      <c r="B26" s="1" t="s">
        <v>624</v>
      </c>
      <c r="C26" s="1" t="s">
        <v>125</v>
      </c>
      <c r="D26" s="15">
        <v>246585.99</v>
      </c>
      <c r="E26" s="12">
        <v>9382</v>
      </c>
      <c r="F26" s="11">
        <v>10698</v>
      </c>
      <c r="G26" s="5">
        <v>15.9</v>
      </c>
      <c r="H26" s="13">
        <v>0.74680000000000002</v>
      </c>
      <c r="I26" s="14">
        <v>161.59200000000001</v>
      </c>
      <c r="J26" s="14">
        <v>35.194000000000003</v>
      </c>
    </row>
    <row r="27" spans="1:10" x14ac:dyDescent="0.2">
      <c r="A27" s="10">
        <v>109531304</v>
      </c>
      <c r="B27" s="1" t="s">
        <v>243</v>
      </c>
      <c r="C27" s="1" t="s">
        <v>242</v>
      </c>
      <c r="D27" s="15">
        <v>120782.23</v>
      </c>
      <c r="E27" s="12">
        <v>11778</v>
      </c>
      <c r="F27" s="11">
        <v>10696</v>
      </c>
      <c r="G27" s="5">
        <v>15.6</v>
      </c>
      <c r="H27" s="13">
        <v>0.61939999999999995</v>
      </c>
      <c r="I27" s="14">
        <v>83.709000000000003</v>
      </c>
      <c r="J27" s="14">
        <v>18.231000000000002</v>
      </c>
    </row>
    <row r="28" spans="1:10" x14ac:dyDescent="0.2">
      <c r="A28" s="10">
        <v>115211603</v>
      </c>
      <c r="B28" s="1" t="s">
        <v>366</v>
      </c>
      <c r="C28" s="1" t="s">
        <v>290</v>
      </c>
      <c r="D28" s="15">
        <v>160501.5</v>
      </c>
      <c r="E28" s="12">
        <v>10273</v>
      </c>
      <c r="F28" s="11">
        <v>10697</v>
      </c>
      <c r="G28" s="5">
        <v>15.7</v>
      </c>
      <c r="H28" s="13">
        <v>0.375</v>
      </c>
      <c r="I28" s="14">
        <v>191.29300000000001</v>
      </c>
      <c r="J28" s="14">
        <v>41.662999999999997</v>
      </c>
    </row>
    <row r="29" spans="1:10" x14ac:dyDescent="0.2">
      <c r="A29" s="10">
        <v>116471803</v>
      </c>
      <c r="B29" s="1" t="s">
        <v>400</v>
      </c>
      <c r="C29" s="1" t="s">
        <v>401</v>
      </c>
      <c r="D29" s="15">
        <v>39603.71</v>
      </c>
      <c r="E29" s="12">
        <v>10275</v>
      </c>
      <c r="F29" s="11">
        <v>10692</v>
      </c>
      <c r="G29" s="5">
        <v>14.8</v>
      </c>
      <c r="H29" s="13">
        <v>0.40799999999999997</v>
      </c>
      <c r="I29" s="14">
        <v>43.377000000000002</v>
      </c>
      <c r="J29" s="14">
        <v>9.4469999999999992</v>
      </c>
    </row>
    <row r="30" spans="1:10" x14ac:dyDescent="0.2">
      <c r="A30" s="10">
        <v>120522003</v>
      </c>
      <c r="B30" s="1" t="s">
        <v>636</v>
      </c>
      <c r="C30" s="1" t="s">
        <v>634</v>
      </c>
      <c r="D30" s="15">
        <v>296198.46999999997</v>
      </c>
      <c r="E30" s="12">
        <v>12623</v>
      </c>
      <c r="F30" s="11">
        <v>10718</v>
      </c>
      <c r="G30" s="5">
        <v>19.899999999999999</v>
      </c>
      <c r="H30" s="13">
        <v>0.60050000000000003</v>
      </c>
      <c r="I30" s="14">
        <v>211.3</v>
      </c>
      <c r="J30" s="14">
        <v>46.021000000000001</v>
      </c>
    </row>
    <row r="31" spans="1:10" x14ac:dyDescent="0.2">
      <c r="A31" s="10">
        <v>107651603</v>
      </c>
      <c r="B31" s="1" t="s">
        <v>171</v>
      </c>
      <c r="C31" s="1" t="s">
        <v>10</v>
      </c>
      <c r="D31" s="15">
        <v>126055.41</v>
      </c>
      <c r="E31" s="12">
        <v>9428</v>
      </c>
      <c r="F31" s="11">
        <v>10701</v>
      </c>
      <c r="G31" s="5">
        <v>16.600000000000001</v>
      </c>
      <c r="H31" s="13">
        <v>0.62560000000000004</v>
      </c>
      <c r="I31" s="14">
        <v>98.129000000000005</v>
      </c>
      <c r="J31" s="14">
        <v>21.372</v>
      </c>
    </row>
    <row r="32" spans="1:10" x14ac:dyDescent="0.2">
      <c r="A32" s="10">
        <v>112671803</v>
      </c>
      <c r="B32" s="1" t="s">
        <v>303</v>
      </c>
      <c r="C32" s="1" t="s">
        <v>300</v>
      </c>
      <c r="D32" s="15">
        <v>360943.35</v>
      </c>
      <c r="E32" s="12">
        <v>10310</v>
      </c>
      <c r="F32" s="11">
        <v>10732</v>
      </c>
      <c r="G32" s="5">
        <v>22.6</v>
      </c>
      <c r="H32" s="13">
        <v>0.61639999999999995</v>
      </c>
      <c r="I32" s="14">
        <v>260.774</v>
      </c>
      <c r="J32" s="14">
        <v>56.795999999999999</v>
      </c>
    </row>
    <row r="33" spans="1:10" x14ac:dyDescent="0.2">
      <c r="A33" s="10">
        <v>113362303</v>
      </c>
      <c r="B33" s="1" t="s">
        <v>321</v>
      </c>
      <c r="C33" s="1" t="s">
        <v>316</v>
      </c>
      <c r="D33" s="15">
        <v>45407.59</v>
      </c>
      <c r="E33" s="12">
        <v>11790</v>
      </c>
      <c r="F33" s="11">
        <v>10692</v>
      </c>
      <c r="G33" s="5">
        <v>14.8</v>
      </c>
      <c r="H33" s="13">
        <v>0.375</v>
      </c>
      <c r="I33" s="14">
        <v>52</v>
      </c>
      <c r="J33" s="14">
        <v>11.324999999999999</v>
      </c>
    </row>
    <row r="34" spans="1:10" x14ac:dyDescent="0.2">
      <c r="A34" s="10">
        <v>113382303</v>
      </c>
      <c r="B34" s="1" t="s">
        <v>339</v>
      </c>
      <c r="C34" s="1" t="s">
        <v>336</v>
      </c>
      <c r="D34" s="15">
        <v>42257.27</v>
      </c>
      <c r="E34" s="12">
        <v>10845</v>
      </c>
      <c r="F34" s="11">
        <v>10719</v>
      </c>
      <c r="G34" s="5">
        <v>20.100000000000001</v>
      </c>
      <c r="H34" s="13">
        <v>0.46260000000000001</v>
      </c>
      <c r="I34" s="14">
        <v>39.130000000000003</v>
      </c>
      <c r="J34" s="14">
        <v>8.5220000000000002</v>
      </c>
    </row>
    <row r="35" spans="1:10" x14ac:dyDescent="0.2">
      <c r="A35" s="10">
        <v>112672203</v>
      </c>
      <c r="B35" s="1" t="s">
        <v>304</v>
      </c>
      <c r="C35" s="1" t="s">
        <v>300</v>
      </c>
      <c r="D35" s="15">
        <v>165249.56</v>
      </c>
      <c r="E35" s="12">
        <v>11683</v>
      </c>
      <c r="F35" s="11">
        <v>10750</v>
      </c>
      <c r="G35" s="5">
        <v>26.3</v>
      </c>
      <c r="H35" s="13">
        <v>0.58189999999999997</v>
      </c>
      <c r="I35" s="14">
        <v>121.292</v>
      </c>
      <c r="J35" s="14">
        <v>26.417000000000002</v>
      </c>
    </row>
    <row r="36" spans="1:10" x14ac:dyDescent="0.2">
      <c r="A36" s="10">
        <v>120483302</v>
      </c>
      <c r="B36" s="1" t="s">
        <v>483</v>
      </c>
      <c r="C36" s="1" t="s">
        <v>479</v>
      </c>
      <c r="D36" s="15">
        <v>119349.23</v>
      </c>
      <c r="E36" s="12">
        <v>12677</v>
      </c>
      <c r="F36" s="11">
        <v>10744</v>
      </c>
      <c r="G36" s="5">
        <v>25.1</v>
      </c>
      <c r="H36" s="13">
        <v>0.56669999999999998</v>
      </c>
      <c r="I36" s="14">
        <v>90</v>
      </c>
      <c r="J36" s="14">
        <v>19.602</v>
      </c>
    </row>
    <row r="37" spans="1:10" x14ac:dyDescent="0.2">
      <c r="A37" s="10">
        <v>113362403</v>
      </c>
      <c r="B37" s="1" t="s">
        <v>322</v>
      </c>
      <c r="C37" s="1" t="s">
        <v>316</v>
      </c>
      <c r="D37" s="15">
        <v>142487.71</v>
      </c>
      <c r="E37" s="12">
        <v>11589</v>
      </c>
      <c r="F37" s="11">
        <v>10731</v>
      </c>
      <c r="G37" s="5">
        <v>22.4</v>
      </c>
      <c r="H37" s="13">
        <v>0.49769999999999998</v>
      </c>
      <c r="I37" s="14">
        <v>122.494</v>
      </c>
      <c r="J37" s="14">
        <v>26.678999999999998</v>
      </c>
    </row>
    <row r="38" spans="1:10" x14ac:dyDescent="0.2">
      <c r="A38" s="10">
        <v>113362603</v>
      </c>
      <c r="B38" s="1" t="s">
        <v>323</v>
      </c>
      <c r="C38" s="1" t="s">
        <v>316</v>
      </c>
      <c r="D38" s="15">
        <v>57454.01</v>
      </c>
      <c r="E38" s="12">
        <v>11634</v>
      </c>
      <c r="F38" s="11">
        <v>10722</v>
      </c>
      <c r="G38" s="5">
        <v>20.6</v>
      </c>
      <c r="H38" s="13">
        <v>0.47320000000000001</v>
      </c>
      <c r="I38" s="14">
        <v>51.994</v>
      </c>
      <c r="J38" s="14">
        <v>11.324</v>
      </c>
    </row>
    <row r="39" spans="1:10" x14ac:dyDescent="0.2">
      <c r="A39" s="10">
        <v>112013054</v>
      </c>
      <c r="B39" s="1" t="s">
        <v>286</v>
      </c>
      <c r="C39" s="1" t="s">
        <v>283</v>
      </c>
      <c r="D39" s="15">
        <v>61681.08</v>
      </c>
      <c r="E39" s="12">
        <v>10572</v>
      </c>
      <c r="F39" s="11">
        <v>10708</v>
      </c>
      <c r="G39" s="5">
        <v>18</v>
      </c>
      <c r="H39" s="13">
        <v>0.4551</v>
      </c>
      <c r="I39" s="14">
        <v>58.863999999999997</v>
      </c>
      <c r="J39" s="14">
        <v>12.82</v>
      </c>
    </row>
    <row r="40" spans="1:10" x14ac:dyDescent="0.2">
      <c r="A40" s="10">
        <v>101632403</v>
      </c>
      <c r="B40" s="1" t="s">
        <v>32</v>
      </c>
      <c r="C40" s="1" t="s">
        <v>20</v>
      </c>
      <c r="D40" s="15">
        <v>76656.210000000006</v>
      </c>
      <c r="E40" s="12">
        <v>12175</v>
      </c>
      <c r="F40" s="11">
        <v>10703</v>
      </c>
      <c r="G40" s="5">
        <v>17</v>
      </c>
      <c r="H40" s="13">
        <v>0.50770000000000004</v>
      </c>
      <c r="I40" s="14">
        <v>64.772000000000006</v>
      </c>
      <c r="J40" s="14">
        <v>14.106999999999999</v>
      </c>
    </row>
    <row r="41" spans="1:10" x14ac:dyDescent="0.2">
      <c r="A41" s="10">
        <v>112013753</v>
      </c>
      <c r="B41" s="1" t="s">
        <v>287</v>
      </c>
      <c r="C41" s="1" t="s">
        <v>283</v>
      </c>
      <c r="D41" s="15">
        <v>254946.75</v>
      </c>
      <c r="E41" s="12">
        <v>12445</v>
      </c>
      <c r="F41" s="11">
        <v>10712</v>
      </c>
      <c r="G41" s="5">
        <v>18.7</v>
      </c>
      <c r="H41" s="13">
        <v>0.42209999999999998</v>
      </c>
      <c r="I41" s="14">
        <v>258.88799999999998</v>
      </c>
      <c r="J41" s="14">
        <v>56.384999999999998</v>
      </c>
    </row>
    <row r="42" spans="1:10" x14ac:dyDescent="0.2">
      <c r="A42" s="10">
        <v>108112502</v>
      </c>
      <c r="B42" s="1" t="s">
        <v>211</v>
      </c>
      <c r="C42" s="1" t="s">
        <v>179</v>
      </c>
      <c r="D42" s="15">
        <v>562021.55000000005</v>
      </c>
      <c r="E42" s="12">
        <v>9392</v>
      </c>
      <c r="F42" s="11">
        <v>10703</v>
      </c>
      <c r="G42" s="5">
        <v>16.899999999999999</v>
      </c>
      <c r="H42" s="13">
        <v>0.80930000000000002</v>
      </c>
      <c r="I42" s="14">
        <v>339.49099999999999</v>
      </c>
      <c r="J42" s="14">
        <v>73.941000000000003</v>
      </c>
    </row>
    <row r="43" spans="1:10" x14ac:dyDescent="0.2">
      <c r="A43" s="10">
        <v>115503004</v>
      </c>
      <c r="B43" s="1" t="s">
        <v>384</v>
      </c>
      <c r="C43" s="1" t="s">
        <v>385</v>
      </c>
      <c r="D43" s="15">
        <v>65991.399999999994</v>
      </c>
      <c r="E43" s="12">
        <v>10904</v>
      </c>
      <c r="F43" s="11">
        <v>10718</v>
      </c>
      <c r="G43" s="5">
        <v>20</v>
      </c>
      <c r="H43" s="13">
        <v>0.61460000000000004</v>
      </c>
      <c r="I43" s="14">
        <v>46</v>
      </c>
      <c r="J43" s="14">
        <v>10.018000000000001</v>
      </c>
    </row>
    <row r="44" spans="1:10" x14ac:dyDescent="0.2">
      <c r="A44" s="10">
        <v>104432903</v>
      </c>
      <c r="B44" s="1" t="s">
        <v>110</v>
      </c>
      <c r="C44" s="1" t="s">
        <v>94</v>
      </c>
      <c r="D44" s="15">
        <v>45025.37</v>
      </c>
      <c r="E44" s="12">
        <v>9627</v>
      </c>
      <c r="F44" s="11">
        <v>10691</v>
      </c>
      <c r="G44" s="5">
        <v>14.6</v>
      </c>
      <c r="H44" s="13">
        <v>0.56869999999999998</v>
      </c>
      <c r="I44" s="14">
        <v>37.764000000000003</v>
      </c>
      <c r="J44" s="14">
        <v>8.2240000000000002</v>
      </c>
    </row>
    <row r="45" spans="1:10" x14ac:dyDescent="0.2">
      <c r="A45" s="10">
        <v>112672803</v>
      </c>
      <c r="B45" s="1" t="s">
        <v>305</v>
      </c>
      <c r="C45" s="1" t="s">
        <v>300</v>
      </c>
      <c r="D45" s="15">
        <v>52747.25</v>
      </c>
      <c r="E45" s="12">
        <v>9747</v>
      </c>
      <c r="F45" s="11">
        <v>10748</v>
      </c>
      <c r="G45" s="5">
        <v>25.9</v>
      </c>
      <c r="H45" s="13">
        <v>0.62260000000000004</v>
      </c>
      <c r="I45" s="14">
        <v>39.908999999999999</v>
      </c>
      <c r="J45" s="14">
        <v>8.6920000000000002</v>
      </c>
    </row>
    <row r="46" spans="1:10" x14ac:dyDescent="0.2">
      <c r="A46" s="10">
        <v>117414003</v>
      </c>
      <c r="B46" s="1" t="s">
        <v>627</v>
      </c>
      <c r="C46" s="1" t="s">
        <v>394</v>
      </c>
      <c r="D46" s="15">
        <v>206480.51</v>
      </c>
      <c r="E46" s="12">
        <v>10886</v>
      </c>
      <c r="F46" s="11">
        <v>10703</v>
      </c>
      <c r="G46" s="5">
        <v>16.899999999999999</v>
      </c>
      <c r="H46" s="13">
        <v>0.62509999999999999</v>
      </c>
      <c r="I46" s="14">
        <v>141.702</v>
      </c>
      <c r="J46" s="14">
        <v>30.861999999999998</v>
      </c>
    </row>
    <row r="47" spans="1:10" x14ac:dyDescent="0.2">
      <c r="A47" s="10">
        <v>111343603</v>
      </c>
      <c r="B47" s="1" t="s">
        <v>277</v>
      </c>
      <c r="C47" s="1" t="s">
        <v>278</v>
      </c>
      <c r="D47" s="15">
        <v>147849.46</v>
      </c>
      <c r="E47" s="12">
        <v>8952</v>
      </c>
      <c r="F47" s="11">
        <v>10677</v>
      </c>
      <c r="G47" s="5">
        <v>11.9</v>
      </c>
      <c r="H47" s="13">
        <v>0.50009999999999999</v>
      </c>
      <c r="I47" s="14">
        <v>151.631</v>
      </c>
      <c r="J47" s="14">
        <v>33.024999999999999</v>
      </c>
    </row>
    <row r="48" spans="1:10" x14ac:dyDescent="0.2">
      <c r="A48" s="10">
        <v>111312804</v>
      </c>
      <c r="B48" s="1" t="s">
        <v>272</v>
      </c>
      <c r="C48" s="1" t="s">
        <v>270</v>
      </c>
      <c r="D48" s="15">
        <v>105121.23</v>
      </c>
      <c r="E48" s="12">
        <v>9702</v>
      </c>
      <c r="F48" s="11">
        <v>10686</v>
      </c>
      <c r="G48" s="5">
        <v>13.7</v>
      </c>
      <c r="H48" s="13">
        <v>0.6633</v>
      </c>
      <c r="I48" s="14">
        <v>75</v>
      </c>
      <c r="J48" s="14">
        <v>16.335000000000001</v>
      </c>
    </row>
    <row r="49" spans="1:10" x14ac:dyDescent="0.2">
      <c r="A49" s="10">
        <v>114064003</v>
      </c>
      <c r="B49" s="1" t="s">
        <v>354</v>
      </c>
      <c r="C49" s="1" t="s">
        <v>344</v>
      </c>
      <c r="D49" s="15">
        <v>55418.559999999998</v>
      </c>
      <c r="E49" s="12">
        <v>15196</v>
      </c>
      <c r="F49" s="11">
        <v>10726</v>
      </c>
      <c r="G49" s="5">
        <v>21.5</v>
      </c>
      <c r="H49" s="13">
        <v>0.375</v>
      </c>
      <c r="I49" s="14">
        <v>63.261000000000003</v>
      </c>
      <c r="J49" s="14">
        <v>13.778</v>
      </c>
    </row>
    <row r="50" spans="1:10" x14ac:dyDescent="0.2">
      <c r="A50" s="10">
        <v>113363603</v>
      </c>
      <c r="B50" s="1" t="s">
        <v>325</v>
      </c>
      <c r="C50" s="1" t="s">
        <v>316</v>
      </c>
      <c r="D50" s="15">
        <v>121907.19</v>
      </c>
      <c r="E50" s="12">
        <v>11730</v>
      </c>
      <c r="F50" s="11">
        <v>10719</v>
      </c>
      <c r="G50" s="5">
        <v>20.2</v>
      </c>
      <c r="H50" s="13">
        <v>0.375</v>
      </c>
      <c r="I50" s="14">
        <v>139.249</v>
      </c>
      <c r="J50" s="14">
        <v>30.327999999999999</v>
      </c>
    </row>
    <row r="51" spans="1:10" x14ac:dyDescent="0.2">
      <c r="A51" s="10">
        <v>113364002</v>
      </c>
      <c r="B51" s="1" t="s">
        <v>328</v>
      </c>
      <c r="C51" s="1" t="s">
        <v>316</v>
      </c>
      <c r="D51" s="15">
        <v>404550.25</v>
      </c>
      <c r="E51" s="12">
        <v>12519</v>
      </c>
      <c r="F51" s="11">
        <v>10744</v>
      </c>
      <c r="G51" s="5">
        <v>25.1</v>
      </c>
      <c r="H51" s="13">
        <v>0.65329999999999999</v>
      </c>
      <c r="I51" s="14">
        <v>264.63099999999997</v>
      </c>
      <c r="J51" s="14">
        <v>57.636000000000003</v>
      </c>
    </row>
    <row r="52" spans="1:10" x14ac:dyDescent="0.2">
      <c r="A52" s="10">
        <v>104374003</v>
      </c>
      <c r="B52" s="1" t="s">
        <v>100</v>
      </c>
      <c r="C52" s="1" t="s">
        <v>98</v>
      </c>
      <c r="D52" s="15">
        <v>111216.26</v>
      </c>
      <c r="E52" s="12">
        <v>10228</v>
      </c>
      <c r="F52" s="11">
        <v>10678</v>
      </c>
      <c r="G52" s="5">
        <v>12</v>
      </c>
      <c r="H52" s="13">
        <v>0.60729999999999995</v>
      </c>
      <c r="I52" s="14">
        <v>82.210999999999999</v>
      </c>
      <c r="J52" s="14">
        <v>17.905000000000001</v>
      </c>
    </row>
    <row r="53" spans="1:10" x14ac:dyDescent="0.2">
      <c r="A53" s="10">
        <v>112015203</v>
      </c>
      <c r="B53" s="1" t="s">
        <v>288</v>
      </c>
      <c r="C53" s="1" t="s">
        <v>283</v>
      </c>
      <c r="D53" s="15">
        <v>93497.85</v>
      </c>
      <c r="E53" s="12">
        <v>10472</v>
      </c>
      <c r="F53" s="11">
        <v>10722</v>
      </c>
      <c r="G53" s="5">
        <v>20.7</v>
      </c>
      <c r="H53" s="13">
        <v>0.57799999999999996</v>
      </c>
      <c r="I53" s="14">
        <v>70.927000000000007</v>
      </c>
      <c r="J53" s="14">
        <v>15.446999999999999</v>
      </c>
    </row>
    <row r="54" spans="1:10" x14ac:dyDescent="0.2">
      <c r="A54" s="10">
        <v>113364403</v>
      </c>
      <c r="B54" s="1" t="s">
        <v>329</v>
      </c>
      <c r="C54" s="1" t="s">
        <v>316</v>
      </c>
      <c r="D54" s="15">
        <v>92663.82</v>
      </c>
      <c r="E54" s="12">
        <v>11444</v>
      </c>
      <c r="F54" s="11">
        <v>10705</v>
      </c>
      <c r="G54" s="5">
        <v>17.399999999999999</v>
      </c>
      <c r="H54" s="13">
        <v>0.375</v>
      </c>
      <c r="I54" s="14">
        <v>105.983</v>
      </c>
      <c r="J54" s="14">
        <v>23.082999999999998</v>
      </c>
    </row>
    <row r="55" spans="1:10" x14ac:dyDescent="0.2">
      <c r="A55" s="10">
        <v>128325203</v>
      </c>
      <c r="B55" s="1" t="s">
        <v>605</v>
      </c>
      <c r="C55" s="1" t="s">
        <v>601</v>
      </c>
      <c r="D55" s="15">
        <v>21902.74</v>
      </c>
      <c r="E55" s="12">
        <v>11519</v>
      </c>
      <c r="F55" s="11">
        <v>10701</v>
      </c>
      <c r="G55" s="5">
        <v>16.600000000000001</v>
      </c>
      <c r="H55" s="13">
        <v>0.67130000000000001</v>
      </c>
      <c r="I55" s="14">
        <v>14</v>
      </c>
      <c r="J55" s="14">
        <v>3.0489999999999999</v>
      </c>
    </row>
    <row r="56" spans="1:10" x14ac:dyDescent="0.2">
      <c r="A56" s="10">
        <v>101633903</v>
      </c>
      <c r="B56" s="1" t="s">
        <v>33</v>
      </c>
      <c r="C56" s="1" t="s">
        <v>20</v>
      </c>
      <c r="D56" s="15">
        <v>169413.26</v>
      </c>
      <c r="E56" s="12">
        <v>11059</v>
      </c>
      <c r="F56" s="11">
        <v>10697</v>
      </c>
      <c r="G56" s="5">
        <v>15.7</v>
      </c>
      <c r="H56" s="13">
        <v>0.52729999999999999</v>
      </c>
      <c r="I56" s="14">
        <v>137.904</v>
      </c>
      <c r="J56" s="14">
        <v>30.035</v>
      </c>
    </row>
    <row r="57" spans="1:10" x14ac:dyDescent="0.2">
      <c r="A57" s="10">
        <v>108565203</v>
      </c>
      <c r="B57" s="1" t="s">
        <v>221</v>
      </c>
      <c r="C57" s="1" t="s">
        <v>218</v>
      </c>
      <c r="D57" s="15">
        <v>23401.16</v>
      </c>
      <c r="E57" s="12">
        <v>10901</v>
      </c>
      <c r="F57" s="11">
        <v>10667</v>
      </c>
      <c r="G57" s="5">
        <v>9.9</v>
      </c>
      <c r="H57" s="13">
        <v>0.67149999999999999</v>
      </c>
      <c r="I57" s="14">
        <v>15</v>
      </c>
      <c r="J57" s="14">
        <v>3.2669999999999999</v>
      </c>
    </row>
    <row r="58" spans="1:10" x14ac:dyDescent="0.2">
      <c r="A58" s="16">
        <v>116555003</v>
      </c>
      <c r="B58" s="17" t="s">
        <v>410</v>
      </c>
      <c r="C58" s="17" t="s">
        <v>411</v>
      </c>
      <c r="D58" s="18">
        <v>0</v>
      </c>
      <c r="E58" s="19"/>
      <c r="F58" s="20">
        <v>10704</v>
      </c>
      <c r="G58" s="21">
        <v>17.100000000000001</v>
      </c>
      <c r="H58" s="22">
        <v>0.59119999999999995</v>
      </c>
      <c r="I58" s="23">
        <v>107</v>
      </c>
      <c r="J58" s="23">
        <v>23.303999999999998</v>
      </c>
    </row>
    <row r="59" spans="1:10" x14ac:dyDescent="0.2">
      <c r="A59" s="10">
        <v>116605003</v>
      </c>
      <c r="B59" s="1" t="s">
        <v>414</v>
      </c>
      <c r="C59" s="1" t="s">
        <v>276</v>
      </c>
      <c r="D59" s="15">
        <v>132336.4</v>
      </c>
      <c r="E59" s="12">
        <v>10088</v>
      </c>
      <c r="F59" s="11">
        <v>10700</v>
      </c>
      <c r="G59" s="5">
        <v>16.399999999999999</v>
      </c>
      <c r="H59" s="13">
        <v>0.53500000000000003</v>
      </c>
      <c r="I59" s="14">
        <v>112.583</v>
      </c>
      <c r="J59" s="14">
        <v>24.52</v>
      </c>
    </row>
    <row r="60" spans="1:10" x14ac:dyDescent="0.2">
      <c r="A60" s="10">
        <v>116195004</v>
      </c>
      <c r="B60" s="1" t="s">
        <v>398</v>
      </c>
      <c r="C60" s="1" t="s">
        <v>391</v>
      </c>
      <c r="D60" s="15">
        <v>19736.810000000001</v>
      </c>
      <c r="E60" s="12">
        <v>12529</v>
      </c>
      <c r="F60" s="11">
        <v>10697</v>
      </c>
      <c r="G60" s="5">
        <v>15.8</v>
      </c>
      <c r="H60" s="13">
        <v>0.53049999999999997</v>
      </c>
      <c r="I60" s="14">
        <v>15.97</v>
      </c>
      <c r="J60" s="14">
        <v>3.4780000000000002</v>
      </c>
    </row>
    <row r="61" spans="1:10" x14ac:dyDescent="0.2">
      <c r="A61" s="10">
        <v>116495003</v>
      </c>
      <c r="B61" s="1" t="s">
        <v>405</v>
      </c>
      <c r="C61" s="1" t="s">
        <v>403</v>
      </c>
      <c r="D61" s="15">
        <v>241382.5</v>
      </c>
      <c r="E61" s="12">
        <v>10060</v>
      </c>
      <c r="F61" s="11">
        <v>10713</v>
      </c>
      <c r="G61" s="5">
        <v>18.899999999999999</v>
      </c>
      <c r="H61" s="13">
        <v>0.61019999999999996</v>
      </c>
      <c r="I61" s="14">
        <v>180.54499999999999</v>
      </c>
      <c r="J61" s="14">
        <v>39.322000000000003</v>
      </c>
    </row>
    <row r="62" spans="1:10" x14ac:dyDescent="0.2">
      <c r="A62" s="10">
        <v>104375003</v>
      </c>
      <c r="B62" s="1" t="s">
        <v>101</v>
      </c>
      <c r="C62" s="1" t="s">
        <v>98</v>
      </c>
      <c r="D62" s="15">
        <v>162958.1</v>
      </c>
      <c r="E62" s="12">
        <v>8925</v>
      </c>
      <c r="F62" s="11">
        <v>10683</v>
      </c>
      <c r="G62" s="5">
        <v>13</v>
      </c>
      <c r="H62" s="13">
        <v>0.6583</v>
      </c>
      <c r="I62" s="14">
        <v>127.349</v>
      </c>
      <c r="J62" s="14">
        <v>27.736000000000001</v>
      </c>
    </row>
    <row r="63" spans="1:10" x14ac:dyDescent="0.2">
      <c r="A63" s="10">
        <v>104105353</v>
      </c>
      <c r="B63" s="1" t="s">
        <v>91</v>
      </c>
      <c r="C63" s="1" t="s">
        <v>87</v>
      </c>
      <c r="D63" s="15">
        <v>54319.87</v>
      </c>
      <c r="E63" s="12">
        <v>9625</v>
      </c>
      <c r="F63" s="11">
        <v>10680</v>
      </c>
      <c r="G63" s="5">
        <v>12.4</v>
      </c>
      <c r="H63" s="13">
        <v>0.63439999999999996</v>
      </c>
      <c r="I63" s="14">
        <v>40.847999999999999</v>
      </c>
      <c r="J63" s="14">
        <v>8.8960000000000008</v>
      </c>
    </row>
    <row r="64" spans="1:10" x14ac:dyDescent="0.2">
      <c r="A64" s="10">
        <v>117415004</v>
      </c>
      <c r="B64" s="1" t="s">
        <v>628</v>
      </c>
      <c r="C64" s="1" t="s">
        <v>394</v>
      </c>
      <c r="D64" s="15">
        <v>11731.64</v>
      </c>
      <c r="E64" s="12">
        <v>10975</v>
      </c>
      <c r="F64" s="11">
        <v>10700</v>
      </c>
      <c r="G64" s="5">
        <v>16.399999999999999</v>
      </c>
      <c r="H64" s="13">
        <v>0.62939999999999996</v>
      </c>
      <c r="I64" s="14">
        <v>8</v>
      </c>
      <c r="J64" s="14">
        <v>1.742</v>
      </c>
    </row>
    <row r="65" spans="1:10" x14ac:dyDescent="0.2">
      <c r="A65" s="10">
        <v>117083004</v>
      </c>
      <c r="B65" s="1" t="s">
        <v>419</v>
      </c>
      <c r="C65" s="1" t="s">
        <v>416</v>
      </c>
      <c r="D65" s="15">
        <v>39066.379999999997</v>
      </c>
      <c r="E65" s="12">
        <v>11543</v>
      </c>
      <c r="F65" s="11">
        <v>10689</v>
      </c>
      <c r="G65" s="5">
        <v>14.1</v>
      </c>
      <c r="H65" s="13">
        <v>0.64549999999999996</v>
      </c>
      <c r="I65" s="14">
        <v>26</v>
      </c>
      <c r="J65" s="14">
        <v>5.6619999999999999</v>
      </c>
    </row>
    <row r="66" spans="1:10" x14ac:dyDescent="0.2">
      <c r="A66" s="10">
        <v>108056004</v>
      </c>
      <c r="B66" s="1" t="s">
        <v>193</v>
      </c>
      <c r="C66" s="1" t="s">
        <v>189</v>
      </c>
      <c r="D66" s="15">
        <v>127591.92</v>
      </c>
      <c r="E66" s="12">
        <v>8178</v>
      </c>
      <c r="F66" s="11">
        <v>10670</v>
      </c>
      <c r="G66" s="5">
        <v>10.4</v>
      </c>
      <c r="H66" s="13">
        <v>0.62360000000000004</v>
      </c>
      <c r="I66" s="14">
        <v>114.875</v>
      </c>
      <c r="J66" s="14">
        <v>25.018999999999998</v>
      </c>
    </row>
    <row r="67" spans="1:10" x14ac:dyDescent="0.2">
      <c r="A67" s="10">
        <v>113385003</v>
      </c>
      <c r="B67" s="1" t="s">
        <v>341</v>
      </c>
      <c r="C67" s="1" t="s">
        <v>336</v>
      </c>
      <c r="D67" s="15">
        <v>192823.96</v>
      </c>
      <c r="E67" s="12">
        <v>10996</v>
      </c>
      <c r="F67" s="11">
        <v>10702</v>
      </c>
      <c r="G67" s="5">
        <v>16.7</v>
      </c>
      <c r="H67" s="13">
        <v>0.4854</v>
      </c>
      <c r="I67" s="14">
        <v>170.43100000000001</v>
      </c>
      <c r="J67" s="14">
        <v>37.119</v>
      </c>
    </row>
    <row r="68" spans="1:10" x14ac:dyDescent="0.2">
      <c r="A68" s="10">
        <v>109535504</v>
      </c>
      <c r="B68" s="1" t="s">
        <v>245</v>
      </c>
      <c r="C68" s="1" t="s">
        <v>242</v>
      </c>
      <c r="D68" s="15">
        <v>84504.22</v>
      </c>
      <c r="E68" s="12">
        <v>12556</v>
      </c>
      <c r="F68" s="11">
        <v>10678</v>
      </c>
      <c r="G68" s="5">
        <v>12.1</v>
      </c>
      <c r="H68" s="13">
        <v>0.59399999999999997</v>
      </c>
      <c r="I68" s="14">
        <v>61.171999999999997</v>
      </c>
      <c r="J68" s="14">
        <v>13.323</v>
      </c>
    </row>
    <row r="69" spans="1:10" x14ac:dyDescent="0.2">
      <c r="A69" s="10">
        <v>115674603</v>
      </c>
      <c r="B69" s="1" t="s">
        <v>389</v>
      </c>
      <c r="C69" s="1" t="s">
        <v>300</v>
      </c>
      <c r="D69" s="15">
        <v>34007.96</v>
      </c>
      <c r="E69" s="12">
        <v>8902</v>
      </c>
      <c r="F69" s="11">
        <v>10733</v>
      </c>
      <c r="G69" s="5">
        <v>22.8</v>
      </c>
      <c r="H69" s="13">
        <v>0.56630000000000003</v>
      </c>
      <c r="I69" s="14">
        <v>30.977</v>
      </c>
      <c r="J69" s="14">
        <v>6.7460000000000004</v>
      </c>
    </row>
    <row r="70" spans="1:10" x14ac:dyDescent="0.2">
      <c r="A70" s="10">
        <v>118406003</v>
      </c>
      <c r="B70" s="1" t="s">
        <v>440</v>
      </c>
      <c r="C70" s="1" t="s">
        <v>431</v>
      </c>
      <c r="D70" s="15">
        <v>21159.8</v>
      </c>
      <c r="E70" s="12">
        <v>12427</v>
      </c>
      <c r="F70" s="11">
        <v>10687</v>
      </c>
      <c r="G70" s="5">
        <v>13.9</v>
      </c>
      <c r="H70" s="13">
        <v>0.56830000000000003</v>
      </c>
      <c r="I70" s="14">
        <v>16</v>
      </c>
      <c r="J70" s="14">
        <v>3.484</v>
      </c>
    </row>
    <row r="71" spans="1:10" x14ac:dyDescent="0.2">
      <c r="A71" s="10">
        <v>105258503</v>
      </c>
      <c r="B71" s="1" t="s">
        <v>136</v>
      </c>
      <c r="C71" s="1" t="s">
        <v>125</v>
      </c>
      <c r="D71" s="15">
        <v>211867.74</v>
      </c>
      <c r="E71" s="12">
        <v>9438</v>
      </c>
      <c r="F71" s="11">
        <v>10681</v>
      </c>
      <c r="G71" s="5">
        <v>12.6</v>
      </c>
      <c r="H71" s="13">
        <v>0.71560000000000001</v>
      </c>
      <c r="I71" s="14">
        <v>144.03299999999999</v>
      </c>
      <c r="J71" s="14">
        <v>31.37</v>
      </c>
    </row>
    <row r="72" spans="1:10" x14ac:dyDescent="0.2">
      <c r="A72" s="10">
        <v>124156503</v>
      </c>
      <c r="B72" s="1" t="s">
        <v>552</v>
      </c>
      <c r="C72" s="1" t="s">
        <v>327</v>
      </c>
      <c r="D72" s="15">
        <v>183208.37</v>
      </c>
      <c r="E72" s="12">
        <v>14295</v>
      </c>
      <c r="F72" s="11">
        <v>10755</v>
      </c>
      <c r="G72" s="5">
        <v>27.1</v>
      </c>
      <c r="H72" s="13">
        <v>0.44840000000000002</v>
      </c>
      <c r="I72" s="14">
        <v>174.42699999999999</v>
      </c>
      <c r="J72" s="14">
        <v>37.99</v>
      </c>
    </row>
    <row r="73" spans="1:10" x14ac:dyDescent="0.2">
      <c r="A73" s="10">
        <v>114066503</v>
      </c>
      <c r="B73" s="1" t="s">
        <v>357</v>
      </c>
      <c r="C73" s="1" t="s">
        <v>344</v>
      </c>
      <c r="D73" s="15">
        <v>71586.03</v>
      </c>
      <c r="E73" s="12">
        <v>14245</v>
      </c>
      <c r="F73" s="11">
        <v>10728</v>
      </c>
      <c r="G73" s="5">
        <v>21.9</v>
      </c>
      <c r="H73" s="13">
        <v>0.39369999999999999</v>
      </c>
      <c r="I73" s="14">
        <v>77.822000000000003</v>
      </c>
      <c r="J73" s="14">
        <v>16.949000000000002</v>
      </c>
    </row>
    <row r="74" spans="1:10" x14ac:dyDescent="0.2">
      <c r="A74" s="10">
        <v>109426003</v>
      </c>
      <c r="B74" s="1" t="s">
        <v>238</v>
      </c>
      <c r="C74" s="1" t="s">
        <v>231</v>
      </c>
      <c r="D74" s="15">
        <v>234109.68</v>
      </c>
      <c r="E74" s="12">
        <v>9975</v>
      </c>
      <c r="F74" s="11">
        <v>10722</v>
      </c>
      <c r="G74" s="5">
        <v>20.7</v>
      </c>
      <c r="H74" s="13">
        <v>0.81789999999999996</v>
      </c>
      <c r="I74" s="14">
        <v>131.75</v>
      </c>
      <c r="J74" s="14">
        <v>28.695</v>
      </c>
    </row>
    <row r="75" spans="1:10" x14ac:dyDescent="0.2">
      <c r="A75" s="10">
        <v>113365203</v>
      </c>
      <c r="B75" s="1" t="s">
        <v>331</v>
      </c>
      <c r="C75" s="1" t="s">
        <v>316</v>
      </c>
      <c r="D75" s="15">
        <v>132844.04</v>
      </c>
      <c r="E75" s="12">
        <v>10021</v>
      </c>
      <c r="F75" s="11">
        <v>10721</v>
      </c>
      <c r="G75" s="5">
        <v>20.5</v>
      </c>
      <c r="H75" s="13">
        <v>0.52710000000000001</v>
      </c>
      <c r="I75" s="14">
        <v>115.474</v>
      </c>
      <c r="J75" s="14">
        <v>25.15</v>
      </c>
    </row>
    <row r="76" spans="1:10" x14ac:dyDescent="0.2">
      <c r="A76" s="10">
        <v>128326303</v>
      </c>
      <c r="B76" s="1" t="s">
        <v>606</v>
      </c>
      <c r="C76" s="1" t="s">
        <v>601</v>
      </c>
      <c r="D76" s="15">
        <v>56775.4</v>
      </c>
      <c r="E76" s="12">
        <v>12749</v>
      </c>
      <c r="F76" s="11">
        <v>10729</v>
      </c>
      <c r="G76" s="5">
        <v>22.1</v>
      </c>
      <c r="H76" s="13">
        <v>0.72489999999999999</v>
      </c>
      <c r="I76" s="14">
        <v>33.518999999999998</v>
      </c>
      <c r="J76" s="14">
        <v>7.3</v>
      </c>
    </row>
    <row r="77" spans="1:10" x14ac:dyDescent="0.2">
      <c r="A77" s="10">
        <v>113365303</v>
      </c>
      <c r="B77" s="1" t="s">
        <v>332</v>
      </c>
      <c r="C77" s="1" t="s">
        <v>316</v>
      </c>
      <c r="D77" s="15">
        <v>109590.23</v>
      </c>
      <c r="E77" s="12">
        <v>13997</v>
      </c>
      <c r="F77" s="11">
        <v>10704</v>
      </c>
      <c r="G77" s="5">
        <v>17.100000000000001</v>
      </c>
      <c r="H77" s="13">
        <v>0.375</v>
      </c>
      <c r="I77" s="14">
        <v>125.357</v>
      </c>
      <c r="J77" s="14">
        <v>27.302</v>
      </c>
    </row>
    <row r="78" spans="1:10" x14ac:dyDescent="0.2">
      <c r="A78" s="10">
        <v>123466403</v>
      </c>
      <c r="B78" s="1" t="s">
        <v>637</v>
      </c>
      <c r="C78" s="1" t="s">
        <v>523</v>
      </c>
      <c r="D78" s="15">
        <v>214179.97</v>
      </c>
      <c r="E78" s="12">
        <v>12035</v>
      </c>
      <c r="F78" s="11">
        <v>10791</v>
      </c>
      <c r="G78" s="5">
        <v>34.200000000000003</v>
      </c>
      <c r="H78" s="13">
        <v>0.74139999999999995</v>
      </c>
      <c r="I78" s="14">
        <v>122.91800000000001</v>
      </c>
      <c r="J78" s="14">
        <v>26.771000000000001</v>
      </c>
    </row>
    <row r="79" spans="1:10" x14ac:dyDescent="0.2">
      <c r="A79" s="10">
        <v>112675503</v>
      </c>
      <c r="B79" s="1" t="s">
        <v>307</v>
      </c>
      <c r="C79" s="1" t="s">
        <v>300</v>
      </c>
      <c r="D79" s="15">
        <v>168886.7</v>
      </c>
      <c r="E79" s="12">
        <v>9843</v>
      </c>
      <c r="F79" s="11">
        <v>10734</v>
      </c>
      <c r="G79" s="5">
        <v>23.1</v>
      </c>
      <c r="H79" s="13">
        <v>0.62849999999999995</v>
      </c>
      <c r="I79" s="14">
        <v>125.346</v>
      </c>
      <c r="J79" s="14">
        <v>27.3</v>
      </c>
    </row>
    <row r="80" spans="1:10" x14ac:dyDescent="0.2">
      <c r="A80" s="10">
        <v>109246003</v>
      </c>
      <c r="B80" s="1" t="s">
        <v>234</v>
      </c>
      <c r="C80" s="1" t="s">
        <v>235</v>
      </c>
      <c r="D80" s="15">
        <v>16550.189999999999</v>
      </c>
      <c r="E80" s="12">
        <v>9999</v>
      </c>
      <c r="F80" s="11">
        <v>10711</v>
      </c>
      <c r="G80" s="5">
        <v>18.600000000000001</v>
      </c>
      <c r="H80" s="13">
        <v>0.69110000000000005</v>
      </c>
      <c r="I80" s="14">
        <v>11</v>
      </c>
      <c r="J80" s="14">
        <v>2.395</v>
      </c>
    </row>
    <row r="81" spans="1:10" x14ac:dyDescent="0.2">
      <c r="A81" s="10">
        <v>128321103</v>
      </c>
      <c r="B81" s="1" t="s">
        <v>602</v>
      </c>
      <c r="C81" s="1" t="s">
        <v>601</v>
      </c>
      <c r="D81" s="15">
        <v>57088.15</v>
      </c>
      <c r="E81" s="12">
        <v>12985</v>
      </c>
      <c r="F81" s="11">
        <v>10729</v>
      </c>
      <c r="G81" s="5">
        <v>22.1</v>
      </c>
      <c r="H81" s="13">
        <v>0.61160000000000003</v>
      </c>
      <c r="I81" s="14">
        <v>39.948</v>
      </c>
      <c r="J81" s="14">
        <v>8.6999999999999993</v>
      </c>
    </row>
    <row r="82" spans="1:10" x14ac:dyDescent="0.2">
      <c r="A82" s="10">
        <v>109248003</v>
      </c>
      <c r="B82" s="1" t="s">
        <v>236</v>
      </c>
      <c r="C82" s="1" t="s">
        <v>235</v>
      </c>
      <c r="D82" s="15">
        <v>84390.82</v>
      </c>
      <c r="E82" s="12">
        <v>9833</v>
      </c>
      <c r="F82" s="11">
        <v>10694</v>
      </c>
      <c r="G82" s="5">
        <v>15.2</v>
      </c>
      <c r="H82" s="13">
        <v>0.52539999999999998</v>
      </c>
      <c r="I82" s="14">
        <v>75</v>
      </c>
      <c r="J82" s="14">
        <v>16.335000000000001</v>
      </c>
    </row>
    <row r="83" spans="1:10" x14ac:dyDescent="0.2">
      <c r="A83" s="10">
        <v>108567004</v>
      </c>
      <c r="B83" s="1" t="s">
        <v>224</v>
      </c>
      <c r="C83" s="1" t="s">
        <v>218</v>
      </c>
      <c r="D83" s="15">
        <v>59217.87</v>
      </c>
      <c r="E83" s="12">
        <v>10264</v>
      </c>
      <c r="F83" s="11">
        <v>10665</v>
      </c>
      <c r="G83" s="5">
        <v>9.4</v>
      </c>
      <c r="H83" s="13">
        <v>0.60129999999999995</v>
      </c>
      <c r="I83" s="14">
        <v>44.055999999999997</v>
      </c>
      <c r="J83" s="14">
        <v>9.5950000000000006</v>
      </c>
    </row>
    <row r="84" spans="1:10" x14ac:dyDescent="0.2">
      <c r="A84" s="10">
        <v>116557103</v>
      </c>
      <c r="B84" s="1" t="s">
        <v>412</v>
      </c>
      <c r="C84" s="1" t="s">
        <v>411</v>
      </c>
      <c r="D84" s="15">
        <v>74940.479999999996</v>
      </c>
      <c r="E84" s="12">
        <v>9822</v>
      </c>
      <c r="F84" s="11">
        <v>10707</v>
      </c>
      <c r="G84" s="5">
        <v>17.7</v>
      </c>
      <c r="H84" s="13">
        <v>0.52539999999999998</v>
      </c>
      <c r="I84" s="14">
        <v>66.679000000000002</v>
      </c>
      <c r="J84" s="14">
        <v>14.522</v>
      </c>
    </row>
    <row r="85" spans="1:10" x14ac:dyDescent="0.2">
      <c r="A85" s="10">
        <v>113367003</v>
      </c>
      <c r="B85" s="1" t="s">
        <v>333</v>
      </c>
      <c r="C85" s="1" t="s">
        <v>316</v>
      </c>
      <c r="D85" s="15">
        <v>157868.74</v>
      </c>
      <c r="E85" s="12">
        <v>9382</v>
      </c>
      <c r="F85" s="11">
        <v>10690</v>
      </c>
      <c r="G85" s="5">
        <v>14.3</v>
      </c>
      <c r="H85" s="13">
        <v>0.39279999999999998</v>
      </c>
      <c r="I85" s="14">
        <v>196.68600000000001</v>
      </c>
      <c r="J85" s="14">
        <v>42.838000000000001</v>
      </c>
    </row>
    <row r="86" spans="1:10" x14ac:dyDescent="0.2">
      <c r="A86" s="10">
        <v>108567703</v>
      </c>
      <c r="B86" s="1" t="s">
        <v>227</v>
      </c>
      <c r="C86" s="1" t="s">
        <v>218</v>
      </c>
      <c r="D86" s="15">
        <v>71268.759999999995</v>
      </c>
      <c r="E86" s="12">
        <v>11151</v>
      </c>
      <c r="F86" s="11">
        <v>10712</v>
      </c>
      <c r="G86" s="5">
        <v>18.7</v>
      </c>
      <c r="H86" s="13">
        <v>0.52639999999999998</v>
      </c>
      <c r="I86" s="14">
        <v>58.033999999999999</v>
      </c>
      <c r="J86" s="14">
        <v>12.638999999999999</v>
      </c>
    </row>
    <row r="87" spans="1:10" x14ac:dyDescent="0.2">
      <c r="A87" s="10">
        <v>112676203</v>
      </c>
      <c r="B87" s="1" t="s">
        <v>308</v>
      </c>
      <c r="C87" s="1" t="s">
        <v>300</v>
      </c>
      <c r="D87" s="15">
        <v>163176.5</v>
      </c>
      <c r="E87" s="12">
        <v>12673</v>
      </c>
      <c r="F87" s="11">
        <v>10736</v>
      </c>
      <c r="G87" s="5">
        <v>23.4</v>
      </c>
      <c r="H87" s="13">
        <v>0.52490000000000003</v>
      </c>
      <c r="I87" s="14">
        <v>132.94900000000001</v>
      </c>
      <c r="J87" s="14">
        <v>28.956</v>
      </c>
    </row>
    <row r="88" spans="1:10" x14ac:dyDescent="0.2">
      <c r="A88" s="10">
        <v>111317503</v>
      </c>
      <c r="B88" s="1" t="s">
        <v>274</v>
      </c>
      <c r="C88" s="1" t="s">
        <v>270</v>
      </c>
      <c r="D88" s="15">
        <v>19113.34</v>
      </c>
      <c r="E88" s="12">
        <v>8122</v>
      </c>
      <c r="F88" s="11">
        <v>10666</v>
      </c>
      <c r="G88" s="5">
        <v>9.6</v>
      </c>
      <c r="H88" s="13">
        <v>0.64</v>
      </c>
      <c r="I88" s="14">
        <v>16.885999999999999</v>
      </c>
      <c r="J88" s="14">
        <v>3.677</v>
      </c>
    </row>
    <row r="89" spans="1:10" x14ac:dyDescent="0.2">
      <c r="A89" s="10">
        <v>117597003</v>
      </c>
      <c r="B89" s="1" t="s">
        <v>630</v>
      </c>
      <c r="C89" s="1" t="s">
        <v>631</v>
      </c>
      <c r="D89" s="15">
        <v>72174.45</v>
      </c>
      <c r="E89" s="12">
        <v>10911</v>
      </c>
      <c r="F89" s="11">
        <v>10697</v>
      </c>
      <c r="G89" s="5">
        <v>15.8</v>
      </c>
      <c r="H89" s="13">
        <v>0.57330000000000003</v>
      </c>
      <c r="I89" s="14">
        <v>54.037999999999997</v>
      </c>
      <c r="J89" s="14">
        <v>11.769</v>
      </c>
    </row>
    <row r="90" spans="1:10" x14ac:dyDescent="0.2">
      <c r="A90" s="10">
        <v>108077503</v>
      </c>
      <c r="B90" s="1" t="s">
        <v>201</v>
      </c>
      <c r="C90" s="1" t="s">
        <v>196</v>
      </c>
      <c r="D90" s="15">
        <v>87439.59</v>
      </c>
      <c r="E90" s="12">
        <v>8546</v>
      </c>
      <c r="F90" s="11">
        <v>10691</v>
      </c>
      <c r="G90" s="5">
        <v>14.6</v>
      </c>
      <c r="H90" s="13">
        <v>0.61539999999999995</v>
      </c>
      <c r="I90" s="14">
        <v>76.337999999999994</v>
      </c>
      <c r="J90" s="14">
        <v>16.626000000000001</v>
      </c>
    </row>
    <row r="91" spans="1:10" x14ac:dyDescent="0.2">
      <c r="A91" s="10">
        <v>110148002</v>
      </c>
      <c r="B91" s="1" t="s">
        <v>252</v>
      </c>
      <c r="C91" s="1" t="s">
        <v>248</v>
      </c>
      <c r="D91" s="15">
        <v>236502.85</v>
      </c>
      <c r="E91" s="12">
        <v>14310</v>
      </c>
      <c r="F91" s="11">
        <v>10703</v>
      </c>
      <c r="G91" s="5">
        <v>17</v>
      </c>
      <c r="H91" s="13">
        <v>0.375</v>
      </c>
      <c r="I91" s="14">
        <v>270.55</v>
      </c>
      <c r="J91" s="14">
        <v>58.924999999999997</v>
      </c>
    </row>
    <row r="92" spans="1:10" x14ac:dyDescent="0.2">
      <c r="A92" s="10">
        <v>106617203</v>
      </c>
      <c r="B92" s="1" t="s">
        <v>165</v>
      </c>
      <c r="C92" s="1" t="s">
        <v>156</v>
      </c>
      <c r="D92" s="15">
        <v>16343.22</v>
      </c>
      <c r="E92" s="12">
        <v>9889</v>
      </c>
      <c r="F92" s="11">
        <v>10709</v>
      </c>
      <c r="G92" s="5">
        <v>18.100000000000001</v>
      </c>
      <c r="H92" s="13">
        <v>0.75880000000000003</v>
      </c>
      <c r="I92" s="14">
        <v>10</v>
      </c>
      <c r="J92" s="14">
        <v>2.1779999999999999</v>
      </c>
    </row>
    <row r="93" spans="1:10" x14ac:dyDescent="0.2">
      <c r="A93" s="10">
        <v>101638003</v>
      </c>
      <c r="B93" s="1" t="s">
        <v>36</v>
      </c>
      <c r="C93" s="1" t="s">
        <v>20</v>
      </c>
      <c r="D93" s="15">
        <v>346720.18</v>
      </c>
      <c r="E93" s="12">
        <v>11036</v>
      </c>
      <c r="F93" s="11">
        <v>10708</v>
      </c>
      <c r="G93" s="5">
        <v>18</v>
      </c>
      <c r="H93" s="13">
        <v>0.49080000000000001</v>
      </c>
      <c r="I93" s="14">
        <v>302.90899999999999</v>
      </c>
      <c r="J93" s="14">
        <v>65.972999999999999</v>
      </c>
    </row>
    <row r="94" spans="1:10" x14ac:dyDescent="0.2">
      <c r="A94" s="10">
        <v>129547803</v>
      </c>
      <c r="B94" s="1" t="s">
        <v>621</v>
      </c>
      <c r="C94" s="1" t="s">
        <v>610</v>
      </c>
      <c r="D94" s="15">
        <v>50790.61</v>
      </c>
      <c r="E94" s="12">
        <v>9078</v>
      </c>
      <c r="F94" s="11">
        <v>10694</v>
      </c>
      <c r="G94" s="5">
        <v>15.1</v>
      </c>
      <c r="H94" s="13">
        <v>0.62660000000000005</v>
      </c>
      <c r="I94" s="14">
        <v>41</v>
      </c>
      <c r="J94" s="14">
        <v>8.9290000000000003</v>
      </c>
    </row>
    <row r="95" spans="1:10" x14ac:dyDescent="0.2">
      <c r="A95" s="10">
        <v>117086653</v>
      </c>
      <c r="B95" s="1" t="s">
        <v>422</v>
      </c>
      <c r="C95" s="1" t="s">
        <v>416</v>
      </c>
      <c r="D95" s="15">
        <v>45330.55</v>
      </c>
      <c r="E95" s="12">
        <v>9182</v>
      </c>
      <c r="F95" s="11">
        <v>10691</v>
      </c>
      <c r="G95" s="5">
        <v>14.6</v>
      </c>
      <c r="H95" s="13">
        <v>0.66949999999999998</v>
      </c>
      <c r="I95" s="14">
        <v>33.859000000000002</v>
      </c>
      <c r="J95" s="14">
        <v>7.3739999999999997</v>
      </c>
    </row>
    <row r="96" spans="1:10" x14ac:dyDescent="0.2">
      <c r="A96" s="10">
        <v>114068003</v>
      </c>
      <c r="B96" s="1" t="s">
        <v>360</v>
      </c>
      <c r="C96" s="1" t="s">
        <v>344</v>
      </c>
      <c r="D96" s="15">
        <v>24919.14</v>
      </c>
      <c r="E96" s="12">
        <v>14543</v>
      </c>
      <c r="F96" s="11">
        <v>10711</v>
      </c>
      <c r="G96" s="5">
        <v>18.5</v>
      </c>
      <c r="H96" s="13">
        <v>0.375</v>
      </c>
      <c r="I96" s="14">
        <v>28.486000000000001</v>
      </c>
      <c r="J96" s="14">
        <v>6.2039999999999997</v>
      </c>
    </row>
    <row r="97" spans="1:10" x14ac:dyDescent="0.2">
      <c r="A97" s="10">
        <v>118667503</v>
      </c>
      <c r="B97" s="1" t="s">
        <v>447</v>
      </c>
      <c r="C97" s="1" t="s">
        <v>448</v>
      </c>
      <c r="D97" s="15">
        <v>120885.3</v>
      </c>
      <c r="E97" s="12">
        <v>12803</v>
      </c>
      <c r="F97" s="11">
        <v>10699</v>
      </c>
      <c r="G97" s="5">
        <v>16.2</v>
      </c>
      <c r="H97" s="13">
        <v>0.45129999999999998</v>
      </c>
      <c r="I97" s="14">
        <v>114.95399999999999</v>
      </c>
      <c r="J97" s="14">
        <v>25.036000000000001</v>
      </c>
    </row>
    <row r="98" spans="1:10" x14ac:dyDescent="0.2">
      <c r="A98" s="10">
        <v>108078003</v>
      </c>
      <c r="B98" s="1" t="s">
        <v>202</v>
      </c>
      <c r="C98" s="1" t="s">
        <v>196</v>
      </c>
      <c r="D98" s="15">
        <v>100472.98</v>
      </c>
      <c r="E98" s="12">
        <v>8258</v>
      </c>
      <c r="F98" s="11">
        <v>10669</v>
      </c>
      <c r="G98" s="5">
        <v>10.3</v>
      </c>
      <c r="H98" s="13">
        <v>0.65720000000000001</v>
      </c>
      <c r="I98" s="14">
        <v>85</v>
      </c>
      <c r="J98" s="14">
        <v>18.513000000000002</v>
      </c>
    </row>
    <row r="99" spans="1:10" x14ac:dyDescent="0.2">
      <c r="A99" s="10">
        <v>105259103</v>
      </c>
      <c r="B99" s="1" t="s">
        <v>137</v>
      </c>
      <c r="C99" s="1" t="s">
        <v>125</v>
      </c>
      <c r="D99" s="15">
        <v>90411.25</v>
      </c>
      <c r="E99" s="12">
        <v>9352</v>
      </c>
      <c r="F99" s="11">
        <v>10684</v>
      </c>
      <c r="G99" s="5">
        <v>13.3</v>
      </c>
      <c r="H99" s="13">
        <v>0.76800000000000002</v>
      </c>
      <c r="I99" s="14">
        <v>57.796999999999997</v>
      </c>
      <c r="J99" s="14">
        <v>12.587999999999999</v>
      </c>
    </row>
    <row r="100" spans="1:10" x14ac:dyDescent="0.2">
      <c r="A100" s="10">
        <v>112018523</v>
      </c>
      <c r="B100" s="1" t="s">
        <v>291</v>
      </c>
      <c r="C100" s="1" t="s">
        <v>283</v>
      </c>
      <c r="D100" s="15">
        <v>168099.14</v>
      </c>
      <c r="E100" s="12">
        <v>10245</v>
      </c>
      <c r="F100" s="11">
        <v>10745</v>
      </c>
      <c r="G100" s="5">
        <v>25.3</v>
      </c>
      <c r="H100" s="13">
        <v>0.66410000000000002</v>
      </c>
      <c r="I100" s="14">
        <v>113.44</v>
      </c>
      <c r="J100" s="14">
        <v>24.707000000000001</v>
      </c>
    </row>
    <row r="101" spans="1:10" x14ac:dyDescent="0.2">
      <c r="A101" s="10">
        <v>115229003</v>
      </c>
      <c r="B101" s="1" t="s">
        <v>383</v>
      </c>
      <c r="C101" s="1" t="s">
        <v>373</v>
      </c>
      <c r="D101" s="15">
        <v>257387.18</v>
      </c>
      <c r="E101" s="12">
        <v>11194</v>
      </c>
      <c r="F101" s="11">
        <v>10710</v>
      </c>
      <c r="G101" s="5">
        <v>18.399999999999999</v>
      </c>
      <c r="H101" s="13">
        <v>0.59870000000000001</v>
      </c>
      <c r="I101" s="14">
        <v>184.303</v>
      </c>
      <c r="J101" s="14">
        <v>40.140999999999998</v>
      </c>
    </row>
    <row r="102" spans="1:10" x14ac:dyDescent="0.2">
      <c r="A102" s="10">
        <v>119648303</v>
      </c>
      <c r="B102" s="1" t="s">
        <v>633</v>
      </c>
      <c r="C102" s="1" t="s">
        <v>634</v>
      </c>
      <c r="D102" s="15">
        <v>253298.27</v>
      </c>
      <c r="E102" s="12">
        <v>17461</v>
      </c>
      <c r="F102" s="11">
        <v>10686</v>
      </c>
      <c r="G102" s="5">
        <v>13.6</v>
      </c>
      <c r="H102" s="13">
        <v>0.375</v>
      </c>
      <c r="I102" s="14">
        <v>290.221</v>
      </c>
      <c r="J102" s="14">
        <v>63.21</v>
      </c>
    </row>
    <row r="103" spans="1:10" x14ac:dyDescent="0.2">
      <c r="A103" s="10">
        <v>119648703</v>
      </c>
      <c r="B103" s="1" t="s">
        <v>635</v>
      </c>
      <c r="C103" s="1" t="s">
        <v>468</v>
      </c>
      <c r="D103" s="15">
        <v>55898.87</v>
      </c>
      <c r="E103" s="12">
        <v>14467</v>
      </c>
      <c r="F103" s="11">
        <v>10694</v>
      </c>
      <c r="G103" s="5">
        <v>15.1</v>
      </c>
      <c r="H103" s="13">
        <v>0.375</v>
      </c>
      <c r="I103" s="14">
        <v>64</v>
      </c>
      <c r="J103" s="14">
        <v>13.939</v>
      </c>
    </row>
    <row r="104" spans="1:10" x14ac:dyDescent="0.2">
      <c r="A104" s="10">
        <v>117598503</v>
      </c>
      <c r="B104" s="1" t="s">
        <v>632</v>
      </c>
      <c r="C104" s="1" t="s">
        <v>631</v>
      </c>
      <c r="D104" s="15">
        <v>102587.33</v>
      </c>
      <c r="E104" s="12">
        <v>10812</v>
      </c>
      <c r="F104" s="11">
        <v>10699</v>
      </c>
      <c r="G104" s="5">
        <v>16.2</v>
      </c>
      <c r="H104" s="13">
        <v>0.53690000000000004</v>
      </c>
      <c r="I104" s="14">
        <v>81.998999999999995</v>
      </c>
      <c r="J104" s="14">
        <v>17.859000000000002</v>
      </c>
    </row>
    <row r="105" spans="1:10" x14ac:dyDescent="0.2">
      <c r="A105" s="10">
        <v>101308503</v>
      </c>
      <c r="B105" s="1" t="s">
        <v>18</v>
      </c>
      <c r="C105" s="1" t="s">
        <v>5</v>
      </c>
      <c r="D105" s="15">
        <v>72378.05</v>
      </c>
      <c r="E105" s="12">
        <v>13512</v>
      </c>
      <c r="F105" s="11">
        <v>10677</v>
      </c>
      <c r="G105" s="5">
        <v>11.9</v>
      </c>
      <c r="H105" s="13">
        <v>0.375</v>
      </c>
      <c r="I105" s="14">
        <v>83</v>
      </c>
      <c r="J105" s="14">
        <v>18.077000000000002</v>
      </c>
    </row>
    <row r="106" spans="1:10" x14ac:dyDescent="0.2">
      <c r="A106" s="10">
        <v>115508003</v>
      </c>
      <c r="B106" s="1" t="s">
        <v>388</v>
      </c>
      <c r="C106" s="1" t="s">
        <v>385</v>
      </c>
      <c r="D106" s="15">
        <v>159673.49</v>
      </c>
      <c r="E106" s="12">
        <v>11098</v>
      </c>
      <c r="F106" s="11">
        <v>10716</v>
      </c>
      <c r="G106" s="5">
        <v>19.5</v>
      </c>
      <c r="H106" s="13">
        <v>0.57679999999999998</v>
      </c>
      <c r="I106" s="14">
        <v>118.611</v>
      </c>
      <c r="J106" s="14">
        <v>25.832999999999998</v>
      </c>
    </row>
    <row r="107" spans="1:10" x14ac:dyDescent="0.2">
      <c r="A107" s="10">
        <v>108079004</v>
      </c>
      <c r="B107" s="1" t="s">
        <v>203</v>
      </c>
      <c r="C107" s="1" t="s">
        <v>196</v>
      </c>
      <c r="D107" s="15">
        <v>51543.85</v>
      </c>
      <c r="E107" s="12">
        <v>9351</v>
      </c>
      <c r="F107" s="11">
        <v>10687</v>
      </c>
      <c r="G107" s="5">
        <v>13.9</v>
      </c>
      <c r="H107" s="13">
        <v>0.74690000000000001</v>
      </c>
      <c r="I107" s="14">
        <v>33.887</v>
      </c>
      <c r="J107" s="14">
        <v>7.38</v>
      </c>
    </row>
    <row r="108" spans="1:10" x14ac:dyDescent="0.2">
      <c r="A108" s="10">
        <v>117417202</v>
      </c>
      <c r="B108" s="1" t="s">
        <v>629</v>
      </c>
      <c r="C108" s="1" t="s">
        <v>394</v>
      </c>
      <c r="D108" s="15">
        <v>836106.93</v>
      </c>
      <c r="E108" s="12">
        <v>9515</v>
      </c>
      <c r="F108" s="11">
        <v>10715</v>
      </c>
      <c r="G108" s="5">
        <v>19.3</v>
      </c>
      <c r="H108" s="13">
        <v>0.69010000000000005</v>
      </c>
      <c r="I108" s="14">
        <v>584.63300000000004</v>
      </c>
      <c r="J108" s="14">
        <v>127.333</v>
      </c>
    </row>
    <row r="109" spans="1:10" x14ac:dyDescent="0.2">
      <c r="A109" s="10">
        <v>104378003</v>
      </c>
      <c r="B109" s="1" t="s">
        <v>106</v>
      </c>
      <c r="C109" s="1" t="s">
        <v>98</v>
      </c>
      <c r="D109" s="15">
        <v>98465.53</v>
      </c>
      <c r="E109" s="12">
        <v>11195</v>
      </c>
      <c r="F109" s="11">
        <v>10691</v>
      </c>
      <c r="G109" s="5">
        <v>14.5</v>
      </c>
      <c r="H109" s="13">
        <v>0.49719999999999998</v>
      </c>
      <c r="I109" s="14">
        <v>85.052999999999997</v>
      </c>
      <c r="J109" s="14">
        <v>18.524000000000001</v>
      </c>
    </row>
    <row r="111" spans="1:10" x14ac:dyDescent="0.2">
      <c r="D111" s="15">
        <f>SUM(D2:D109)</f>
        <v>14582520.76</v>
      </c>
    </row>
  </sheetData>
  <sortState xmlns:xlrd2="http://schemas.microsoft.com/office/spreadsheetml/2017/richdata2" ref="A2:J109">
    <sortCondition ref="B2:B109"/>
  </sortState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ColWidth="8.85546875" defaultRowHeight="12" x14ac:dyDescent="0.2"/>
  <cols>
    <col min="1" max="1" width="7.7109375" style="1" hidden="1" customWidth="1"/>
    <col min="2" max="2" width="36.42578125" style="1" bestFit="1" customWidth="1"/>
    <col min="3" max="3" width="9.85546875" style="1" hidden="1" customWidth="1"/>
    <col min="4" max="4" width="7.7109375" style="1" hidden="1" customWidth="1"/>
    <col min="5" max="5" width="23.28515625" style="1" bestFit="1" customWidth="1"/>
    <col min="6" max="6" width="12.28515625" style="1" hidden="1" customWidth="1"/>
    <col min="7" max="7" width="10.7109375" style="15" bestFit="1" customWidth="1"/>
    <col min="8" max="9" width="7.7109375" style="1" customWidth="1"/>
    <col min="10" max="10" width="7.42578125" style="1" bestFit="1" customWidth="1"/>
    <col min="11" max="11" width="11.7109375" style="1" bestFit="1" customWidth="1"/>
    <col min="12" max="12" width="8.140625" style="1" bestFit="1" customWidth="1"/>
    <col min="13" max="13" width="8.28515625" style="1" bestFit="1" customWidth="1"/>
    <col min="14" max="16384" width="8.85546875" style="1"/>
  </cols>
  <sheetData>
    <row r="1" spans="1:13" ht="48" x14ac:dyDescent="0.2">
      <c r="A1" s="8" t="s">
        <v>646</v>
      </c>
      <c r="B1" s="9" t="s">
        <v>647</v>
      </c>
      <c r="C1" s="9" t="s">
        <v>648</v>
      </c>
      <c r="D1" s="8" t="s">
        <v>643</v>
      </c>
      <c r="E1" s="9" t="s">
        <v>649</v>
      </c>
      <c r="F1" s="9" t="s">
        <v>650</v>
      </c>
      <c r="G1" s="24" t="s">
        <v>661</v>
      </c>
      <c r="H1" s="4" t="s">
        <v>652</v>
      </c>
      <c r="I1" s="4" t="s">
        <v>0</v>
      </c>
      <c r="J1" s="3" t="s">
        <v>651</v>
      </c>
      <c r="K1" s="3" t="s">
        <v>653</v>
      </c>
      <c r="L1" s="4" t="s">
        <v>654</v>
      </c>
      <c r="M1" s="4" t="s">
        <v>655</v>
      </c>
    </row>
    <row r="2" spans="1:13" x14ac:dyDescent="0.2">
      <c r="A2" s="1">
        <v>103020407</v>
      </c>
      <c r="B2" s="1" t="s">
        <v>42</v>
      </c>
      <c r="C2" s="1" t="s">
        <v>28</v>
      </c>
      <c r="D2" s="1">
        <v>103020753</v>
      </c>
      <c r="E2" s="1" t="s">
        <v>43</v>
      </c>
      <c r="F2" s="1" t="s">
        <v>28</v>
      </c>
      <c r="G2" s="15">
        <v>76275.48</v>
      </c>
      <c r="H2" s="12">
        <v>11494</v>
      </c>
      <c r="I2" s="11">
        <v>10731</v>
      </c>
      <c r="J2" s="5">
        <v>22.5</v>
      </c>
      <c r="K2" s="13">
        <v>0.37719999999999998</v>
      </c>
      <c r="L2" s="14">
        <v>70.632999999999996</v>
      </c>
      <c r="M2" s="14">
        <v>18.844000000000001</v>
      </c>
    </row>
    <row r="3" spans="1:13" x14ac:dyDescent="0.2">
      <c r="A3" s="1">
        <v>103020407</v>
      </c>
      <c r="B3" s="1" t="s">
        <v>42</v>
      </c>
      <c r="C3" s="1" t="s">
        <v>28</v>
      </c>
      <c r="D3" s="1">
        <v>103022253</v>
      </c>
      <c r="E3" s="1" t="s">
        <v>53</v>
      </c>
      <c r="F3" s="1" t="s">
        <v>28</v>
      </c>
      <c r="G3" s="15">
        <v>164045.28</v>
      </c>
      <c r="H3" s="12">
        <v>12176</v>
      </c>
      <c r="I3" s="11">
        <v>10737</v>
      </c>
      <c r="J3" s="5">
        <v>23.7</v>
      </c>
      <c r="K3" s="13">
        <v>0.55020000000000002</v>
      </c>
      <c r="L3" s="14">
        <v>104.083</v>
      </c>
      <c r="M3" s="14">
        <v>27.768999999999998</v>
      </c>
    </row>
    <row r="4" spans="1:13" x14ac:dyDescent="0.2">
      <c r="A4" s="1">
        <v>103020407</v>
      </c>
      <c r="B4" s="1" t="s">
        <v>42</v>
      </c>
      <c r="C4" s="1" t="s">
        <v>28</v>
      </c>
      <c r="D4" s="1">
        <v>103023912</v>
      </c>
      <c r="E4" s="1" t="s">
        <v>57</v>
      </c>
      <c r="F4" s="1" t="s">
        <v>28</v>
      </c>
      <c r="G4" s="15">
        <v>56990.59</v>
      </c>
      <c r="H4" s="12">
        <v>15838</v>
      </c>
      <c r="I4" s="11">
        <v>10738</v>
      </c>
      <c r="J4" s="5">
        <v>23.8</v>
      </c>
      <c r="K4" s="13">
        <v>0.375</v>
      </c>
      <c r="L4" s="14">
        <v>53.048999999999999</v>
      </c>
      <c r="M4" s="14">
        <v>14.153</v>
      </c>
    </row>
    <row r="5" spans="1:13" x14ac:dyDescent="0.2">
      <c r="A5" s="1">
        <v>103020407</v>
      </c>
      <c r="B5" s="1" t="s">
        <v>42</v>
      </c>
      <c r="C5" s="1" t="s">
        <v>28</v>
      </c>
      <c r="D5" s="1">
        <v>103024603</v>
      </c>
      <c r="E5" s="1" t="s">
        <v>59</v>
      </c>
      <c r="F5" s="1" t="s">
        <v>28</v>
      </c>
      <c r="G5" s="15">
        <v>106149.87</v>
      </c>
      <c r="H5" s="12">
        <v>13481</v>
      </c>
      <c r="I5" s="11">
        <v>10734</v>
      </c>
      <c r="J5" s="5">
        <v>23.1</v>
      </c>
      <c r="K5" s="13">
        <v>0.375</v>
      </c>
      <c r="L5" s="14">
        <v>98.843999999999994</v>
      </c>
      <c r="M5" s="14">
        <v>26.370999999999999</v>
      </c>
    </row>
    <row r="6" spans="1:13" x14ac:dyDescent="0.2">
      <c r="A6" s="1">
        <v>103020407</v>
      </c>
      <c r="B6" s="1" t="s">
        <v>42</v>
      </c>
      <c r="C6" s="1" t="s">
        <v>28</v>
      </c>
      <c r="D6" s="1">
        <v>104105003</v>
      </c>
      <c r="E6" s="1" t="s">
        <v>90</v>
      </c>
      <c r="F6" s="1" t="s">
        <v>87</v>
      </c>
      <c r="G6" s="15">
        <v>1753.1</v>
      </c>
      <c r="H6" s="12">
        <v>8771</v>
      </c>
      <c r="I6" s="11">
        <v>10681</v>
      </c>
      <c r="J6" s="5">
        <v>12.6</v>
      </c>
      <c r="K6" s="13">
        <v>0.375</v>
      </c>
      <c r="L6" s="14">
        <v>2</v>
      </c>
      <c r="M6" s="14">
        <v>0.53300000000000003</v>
      </c>
    </row>
    <row r="7" spans="1:13" x14ac:dyDescent="0.2">
      <c r="A7" s="1">
        <v>103020407</v>
      </c>
      <c r="B7" s="1" t="s">
        <v>42</v>
      </c>
      <c r="C7" s="1" t="s">
        <v>28</v>
      </c>
      <c r="D7" s="1">
        <v>103026852</v>
      </c>
      <c r="E7" s="1" t="s">
        <v>67</v>
      </c>
      <c r="F7" s="1" t="s">
        <v>28</v>
      </c>
      <c r="G7" s="15">
        <v>174920.67</v>
      </c>
      <c r="H7" s="12">
        <v>12922</v>
      </c>
      <c r="I7" s="11">
        <v>10731</v>
      </c>
      <c r="J7" s="5">
        <v>22.4</v>
      </c>
      <c r="K7" s="13">
        <v>0.375</v>
      </c>
      <c r="L7" s="14">
        <v>162.92699999999999</v>
      </c>
      <c r="M7" s="14">
        <v>43.468000000000004</v>
      </c>
    </row>
    <row r="8" spans="1:13" x14ac:dyDescent="0.2">
      <c r="A8" s="1">
        <v>103020407</v>
      </c>
      <c r="B8" s="1" t="s">
        <v>42</v>
      </c>
      <c r="C8" s="1" t="s">
        <v>28</v>
      </c>
      <c r="D8" s="1">
        <v>103026902</v>
      </c>
      <c r="E8" s="1" t="s">
        <v>69</v>
      </c>
      <c r="F8" s="1" t="s">
        <v>28</v>
      </c>
      <c r="G8" s="15">
        <v>197270.48</v>
      </c>
      <c r="H8" s="12">
        <v>11645</v>
      </c>
      <c r="I8" s="11">
        <v>10730</v>
      </c>
      <c r="J8" s="5">
        <v>22.3</v>
      </c>
      <c r="K8" s="13">
        <v>0.42709999999999998</v>
      </c>
      <c r="L8" s="14">
        <v>161.34399999999999</v>
      </c>
      <c r="M8" s="14">
        <v>43.045999999999999</v>
      </c>
    </row>
    <row r="9" spans="1:13" x14ac:dyDescent="0.2">
      <c r="A9" s="1">
        <v>103020407</v>
      </c>
      <c r="B9" s="1" t="s">
        <v>42</v>
      </c>
      <c r="C9" s="1" t="s">
        <v>28</v>
      </c>
      <c r="D9" s="1">
        <v>103026873</v>
      </c>
      <c r="E9" s="1" t="s">
        <v>68</v>
      </c>
      <c r="F9" s="1" t="s">
        <v>28</v>
      </c>
      <c r="G9" s="15">
        <v>102982.94</v>
      </c>
      <c r="H9" s="12">
        <v>15379</v>
      </c>
      <c r="I9" s="11">
        <v>10779</v>
      </c>
      <c r="J9" s="5">
        <v>31.9</v>
      </c>
      <c r="K9" s="13">
        <v>0.5353</v>
      </c>
      <c r="L9" s="14">
        <v>66.900000000000006</v>
      </c>
      <c r="M9" s="14">
        <v>17.847999999999999</v>
      </c>
    </row>
    <row r="10" spans="1:13" x14ac:dyDescent="0.2">
      <c r="A10" s="1">
        <v>103020407</v>
      </c>
      <c r="B10" s="1" t="s">
        <v>42</v>
      </c>
      <c r="C10" s="1" t="s">
        <v>28</v>
      </c>
      <c r="D10" s="1">
        <v>103021003</v>
      </c>
      <c r="E10" s="1" t="s">
        <v>44</v>
      </c>
      <c r="F10" s="1" t="s">
        <v>28</v>
      </c>
      <c r="G10" s="15">
        <v>54860.44</v>
      </c>
      <c r="H10" s="12">
        <v>12332</v>
      </c>
      <c r="I10" s="11">
        <v>10738</v>
      </c>
      <c r="J10" s="5">
        <v>23.8</v>
      </c>
      <c r="K10" s="13">
        <v>0.375</v>
      </c>
      <c r="L10" s="14">
        <v>51.066000000000003</v>
      </c>
      <c r="M10" s="14">
        <v>13.624000000000001</v>
      </c>
    </row>
    <row r="11" spans="1:13" x14ac:dyDescent="0.2">
      <c r="A11" s="1">
        <v>103020407</v>
      </c>
      <c r="B11" s="1" t="s">
        <v>42</v>
      </c>
      <c r="C11" s="1" t="s">
        <v>28</v>
      </c>
      <c r="D11" s="1">
        <v>103028302</v>
      </c>
      <c r="E11" s="1" t="s">
        <v>74</v>
      </c>
      <c r="F11" s="1" t="s">
        <v>28</v>
      </c>
      <c r="G11" s="15">
        <v>178509.78</v>
      </c>
      <c r="H11" s="12">
        <v>13297</v>
      </c>
      <c r="I11" s="11">
        <v>10748</v>
      </c>
      <c r="J11" s="5">
        <v>25.9</v>
      </c>
      <c r="K11" s="13">
        <v>0.4924</v>
      </c>
      <c r="L11" s="14">
        <v>126.42700000000001</v>
      </c>
      <c r="M11" s="14">
        <v>33.729999999999997</v>
      </c>
    </row>
    <row r="12" spans="1:13" x14ac:dyDescent="0.2">
      <c r="A12" s="1">
        <v>112015106</v>
      </c>
      <c r="B12" s="1" t="s">
        <v>282</v>
      </c>
      <c r="C12" s="1" t="s">
        <v>283</v>
      </c>
      <c r="D12" s="1">
        <v>112011103</v>
      </c>
      <c r="E12" s="1" t="s">
        <v>284</v>
      </c>
      <c r="F12" s="1" t="s">
        <v>283</v>
      </c>
      <c r="G12" s="15">
        <v>55736.37</v>
      </c>
      <c r="H12" s="12">
        <v>9794</v>
      </c>
      <c r="I12" s="11">
        <v>10727</v>
      </c>
      <c r="J12" s="5">
        <v>21.7</v>
      </c>
      <c r="K12" s="13">
        <v>0.60099999999999998</v>
      </c>
      <c r="L12" s="14">
        <v>35.494</v>
      </c>
      <c r="M12" s="14">
        <v>9.4689999999999994</v>
      </c>
    </row>
    <row r="13" spans="1:13" x14ac:dyDescent="0.2">
      <c r="A13" s="1">
        <v>112015106</v>
      </c>
      <c r="B13" s="1" t="s">
        <v>282</v>
      </c>
      <c r="C13" s="1" t="s">
        <v>283</v>
      </c>
      <c r="D13" s="1">
        <v>112011603</v>
      </c>
      <c r="E13" s="1" t="s">
        <v>285</v>
      </c>
      <c r="F13" s="1" t="s">
        <v>283</v>
      </c>
      <c r="G13" s="15">
        <v>74642.81</v>
      </c>
      <c r="H13" s="12">
        <v>10363</v>
      </c>
      <c r="I13" s="11">
        <v>10734</v>
      </c>
      <c r="J13" s="5">
        <v>23</v>
      </c>
      <c r="K13" s="13">
        <v>0.60640000000000005</v>
      </c>
      <c r="L13" s="14">
        <v>44.521999999999998</v>
      </c>
      <c r="M13" s="14">
        <v>11.878</v>
      </c>
    </row>
    <row r="14" spans="1:13" x14ac:dyDescent="0.2">
      <c r="A14" s="1">
        <v>112015106</v>
      </c>
      <c r="B14" s="1" t="s">
        <v>282</v>
      </c>
      <c r="C14" s="1" t="s">
        <v>283</v>
      </c>
      <c r="D14" s="1">
        <v>112013054</v>
      </c>
      <c r="E14" s="1" t="s">
        <v>286</v>
      </c>
      <c r="F14" s="1" t="s">
        <v>283</v>
      </c>
      <c r="G14" s="15">
        <v>41074.21</v>
      </c>
      <c r="H14" s="12">
        <v>10572</v>
      </c>
      <c r="I14" s="11">
        <v>10708</v>
      </c>
      <c r="J14" s="5">
        <v>18</v>
      </c>
      <c r="K14" s="13">
        <v>0.4551</v>
      </c>
      <c r="L14" s="14">
        <v>32</v>
      </c>
      <c r="M14" s="14">
        <v>8.5370000000000008</v>
      </c>
    </row>
    <row r="15" spans="1:13" x14ac:dyDescent="0.2">
      <c r="A15" s="1">
        <v>112015106</v>
      </c>
      <c r="B15" s="1" t="s">
        <v>282</v>
      </c>
      <c r="C15" s="1" t="s">
        <v>283</v>
      </c>
      <c r="D15" s="1">
        <v>112013753</v>
      </c>
      <c r="E15" s="1" t="s">
        <v>287</v>
      </c>
      <c r="F15" s="1" t="s">
        <v>283</v>
      </c>
      <c r="G15" s="15">
        <v>106884.57</v>
      </c>
      <c r="H15" s="12">
        <v>12445</v>
      </c>
      <c r="I15" s="11">
        <v>10712</v>
      </c>
      <c r="J15" s="5">
        <v>18.7</v>
      </c>
      <c r="K15" s="13">
        <v>0.42209999999999998</v>
      </c>
      <c r="L15" s="14">
        <v>88.605000000000004</v>
      </c>
      <c r="M15" s="14">
        <v>23.638999999999999</v>
      </c>
    </row>
    <row r="16" spans="1:13" x14ac:dyDescent="0.2">
      <c r="A16" s="1">
        <v>112015106</v>
      </c>
      <c r="B16" s="1" t="s">
        <v>282</v>
      </c>
      <c r="C16" s="1" t="s">
        <v>283</v>
      </c>
      <c r="D16" s="1">
        <v>112015203</v>
      </c>
      <c r="E16" s="1" t="s">
        <v>288</v>
      </c>
      <c r="F16" s="1" t="s">
        <v>283</v>
      </c>
      <c r="G16" s="15">
        <v>75835.73</v>
      </c>
      <c r="H16" s="12">
        <v>10472</v>
      </c>
      <c r="I16" s="11">
        <v>10722</v>
      </c>
      <c r="J16" s="5">
        <v>20.7</v>
      </c>
      <c r="K16" s="13">
        <v>0.57799999999999996</v>
      </c>
      <c r="L16" s="14">
        <v>46.960999999999999</v>
      </c>
      <c r="M16" s="14">
        <v>12.529</v>
      </c>
    </row>
    <row r="17" spans="1:13" x14ac:dyDescent="0.2">
      <c r="A17" s="1">
        <v>108110307</v>
      </c>
      <c r="B17" s="1" t="s">
        <v>204</v>
      </c>
      <c r="C17" s="1" t="s">
        <v>179</v>
      </c>
      <c r="D17" s="1">
        <v>108110603</v>
      </c>
      <c r="E17" s="1" t="s">
        <v>205</v>
      </c>
      <c r="F17" s="1" t="s">
        <v>179</v>
      </c>
      <c r="G17" s="15">
        <v>128194.41</v>
      </c>
      <c r="H17" s="12">
        <v>8336</v>
      </c>
      <c r="I17" s="11">
        <v>10684</v>
      </c>
      <c r="J17" s="5">
        <v>13.3</v>
      </c>
      <c r="K17" s="13">
        <v>0.78190000000000004</v>
      </c>
      <c r="L17" s="14">
        <v>73.72</v>
      </c>
      <c r="M17" s="14">
        <v>19.667999999999999</v>
      </c>
    </row>
    <row r="18" spans="1:13" x14ac:dyDescent="0.2">
      <c r="A18" s="1">
        <v>108110307</v>
      </c>
      <c r="B18" s="1" t="s">
        <v>204</v>
      </c>
      <c r="C18" s="1" t="s">
        <v>179</v>
      </c>
      <c r="D18" s="1">
        <v>108111203</v>
      </c>
      <c r="E18" s="1" t="s">
        <v>206</v>
      </c>
      <c r="F18" s="1" t="s">
        <v>179</v>
      </c>
      <c r="G18" s="15">
        <v>223797.45</v>
      </c>
      <c r="H18" s="12">
        <v>10363</v>
      </c>
      <c r="I18" s="11">
        <v>10697</v>
      </c>
      <c r="J18" s="5">
        <v>15.8</v>
      </c>
      <c r="K18" s="13">
        <v>0.7228</v>
      </c>
      <c r="L18" s="14">
        <v>111.988</v>
      </c>
      <c r="M18" s="14">
        <v>29.878</v>
      </c>
    </row>
    <row r="19" spans="1:13" x14ac:dyDescent="0.2">
      <c r="A19" s="1">
        <v>108110307</v>
      </c>
      <c r="B19" s="1" t="s">
        <v>204</v>
      </c>
      <c r="C19" s="1" t="s">
        <v>179</v>
      </c>
      <c r="D19" s="1">
        <v>108111303</v>
      </c>
      <c r="E19" s="1" t="s">
        <v>207</v>
      </c>
      <c r="F19" s="1" t="s">
        <v>179</v>
      </c>
      <c r="G19" s="15">
        <v>181381.39</v>
      </c>
      <c r="H19" s="12">
        <v>9557</v>
      </c>
      <c r="I19" s="11">
        <v>10681</v>
      </c>
      <c r="J19" s="5">
        <v>12.6</v>
      </c>
      <c r="K19" s="13">
        <v>0.55579999999999996</v>
      </c>
      <c r="L19" s="14">
        <v>127.988</v>
      </c>
      <c r="M19" s="14">
        <v>34.146999999999998</v>
      </c>
    </row>
    <row r="20" spans="1:13" x14ac:dyDescent="0.2">
      <c r="A20" s="1">
        <v>108110307</v>
      </c>
      <c r="B20" s="1" t="s">
        <v>204</v>
      </c>
      <c r="C20" s="1" t="s">
        <v>179</v>
      </c>
      <c r="D20" s="1">
        <v>108111403</v>
      </c>
      <c r="E20" s="1" t="s">
        <v>208</v>
      </c>
      <c r="F20" s="1" t="s">
        <v>179</v>
      </c>
      <c r="G20" s="15">
        <v>81635.75</v>
      </c>
      <c r="H20" s="12">
        <v>9524</v>
      </c>
      <c r="I20" s="11">
        <v>10694</v>
      </c>
      <c r="J20" s="5">
        <v>15.2</v>
      </c>
      <c r="K20" s="13">
        <v>0.72899999999999998</v>
      </c>
      <c r="L20" s="14">
        <v>44.072000000000003</v>
      </c>
      <c r="M20" s="14">
        <v>11.757999999999999</v>
      </c>
    </row>
    <row r="21" spans="1:13" x14ac:dyDescent="0.2">
      <c r="A21" s="1">
        <v>108110307</v>
      </c>
      <c r="B21" s="1" t="s">
        <v>204</v>
      </c>
      <c r="C21" s="1" t="s">
        <v>179</v>
      </c>
      <c r="D21" s="1">
        <v>108112203</v>
      </c>
      <c r="E21" s="1" t="s">
        <v>210</v>
      </c>
      <c r="F21" s="1" t="s">
        <v>179</v>
      </c>
      <c r="G21" s="15">
        <v>1603.83</v>
      </c>
      <c r="H21" s="12">
        <v>8527</v>
      </c>
      <c r="I21" s="11">
        <v>10669</v>
      </c>
      <c r="J21" s="5">
        <v>10.3</v>
      </c>
      <c r="K21" s="13">
        <v>0.70709999999999995</v>
      </c>
      <c r="L21" s="14">
        <v>1</v>
      </c>
      <c r="M21" s="14">
        <v>0.26600000000000001</v>
      </c>
    </row>
    <row r="22" spans="1:13" x14ac:dyDescent="0.2">
      <c r="A22" s="1">
        <v>108110307</v>
      </c>
      <c r="B22" s="1" t="s">
        <v>204</v>
      </c>
      <c r="C22" s="1" t="s">
        <v>179</v>
      </c>
      <c r="D22" s="1">
        <v>110173504</v>
      </c>
      <c r="E22" s="1" t="s">
        <v>257</v>
      </c>
      <c r="F22" s="1" t="s">
        <v>154</v>
      </c>
      <c r="G22" s="15">
        <v>38025.339999999997</v>
      </c>
      <c r="H22" s="12">
        <v>9743</v>
      </c>
      <c r="I22" s="11">
        <v>10684</v>
      </c>
      <c r="J22" s="5">
        <v>13.2</v>
      </c>
      <c r="K22" s="13">
        <v>0.67969999999999997</v>
      </c>
      <c r="L22" s="14">
        <v>21.524999999999999</v>
      </c>
      <c r="M22" s="14">
        <v>5.742</v>
      </c>
    </row>
    <row r="23" spans="1:13" x14ac:dyDescent="0.2">
      <c r="A23" s="1">
        <v>108110307</v>
      </c>
      <c r="B23" s="1" t="s">
        <v>204</v>
      </c>
      <c r="C23" s="1" t="s">
        <v>179</v>
      </c>
      <c r="D23" s="1">
        <v>108114503</v>
      </c>
      <c r="E23" s="1" t="s">
        <v>212</v>
      </c>
      <c r="F23" s="1" t="s">
        <v>179</v>
      </c>
      <c r="G23" s="15">
        <v>139687.04999999999</v>
      </c>
      <c r="H23" s="12">
        <v>11288</v>
      </c>
      <c r="I23" s="11">
        <v>10695</v>
      </c>
      <c r="J23" s="5">
        <v>15.4</v>
      </c>
      <c r="K23" s="13">
        <v>0.746</v>
      </c>
      <c r="L23" s="14">
        <v>65.625</v>
      </c>
      <c r="M23" s="14">
        <v>17.507999999999999</v>
      </c>
    </row>
    <row r="24" spans="1:13" x14ac:dyDescent="0.2">
      <c r="A24" s="1">
        <v>108110307</v>
      </c>
      <c r="B24" s="1" t="s">
        <v>204</v>
      </c>
      <c r="C24" s="1" t="s">
        <v>179</v>
      </c>
      <c r="D24" s="1">
        <v>108116003</v>
      </c>
      <c r="E24" s="1" t="s">
        <v>213</v>
      </c>
      <c r="F24" s="1" t="s">
        <v>179</v>
      </c>
      <c r="G24" s="15">
        <v>265850.32</v>
      </c>
      <c r="H24" s="12">
        <v>8591</v>
      </c>
      <c r="I24" s="11">
        <v>10681</v>
      </c>
      <c r="J24" s="5">
        <v>12.7</v>
      </c>
      <c r="K24" s="13">
        <v>0.67300000000000004</v>
      </c>
      <c r="L24" s="14">
        <v>172.346</v>
      </c>
      <c r="M24" s="14">
        <v>45.981000000000002</v>
      </c>
    </row>
    <row r="25" spans="1:13" x14ac:dyDescent="0.2">
      <c r="A25" s="1">
        <v>108110307</v>
      </c>
      <c r="B25" s="1" t="s">
        <v>204</v>
      </c>
      <c r="C25" s="1" t="s">
        <v>179</v>
      </c>
      <c r="D25" s="1">
        <v>108116303</v>
      </c>
      <c r="E25" s="1" t="s">
        <v>214</v>
      </c>
      <c r="F25" s="1" t="s">
        <v>179</v>
      </c>
      <c r="G25" s="15">
        <v>142491.75</v>
      </c>
      <c r="H25" s="12">
        <v>8167</v>
      </c>
      <c r="I25" s="11">
        <v>10684</v>
      </c>
      <c r="J25" s="5">
        <v>13.2</v>
      </c>
      <c r="K25" s="13">
        <v>0.76849999999999996</v>
      </c>
      <c r="L25" s="14">
        <v>85.093999999999994</v>
      </c>
      <c r="M25" s="14">
        <v>22.702999999999999</v>
      </c>
    </row>
    <row r="26" spans="1:13" x14ac:dyDescent="0.2">
      <c r="A26" s="1">
        <v>127041307</v>
      </c>
      <c r="B26" s="1" t="s">
        <v>579</v>
      </c>
      <c r="C26" s="1" t="s">
        <v>580</v>
      </c>
      <c r="D26" s="1">
        <v>127040503</v>
      </c>
      <c r="E26" s="1" t="s">
        <v>581</v>
      </c>
      <c r="F26" s="1" t="s">
        <v>580</v>
      </c>
      <c r="G26" s="15">
        <v>81853.83</v>
      </c>
      <c r="H26" s="12">
        <v>10056</v>
      </c>
      <c r="I26" s="11">
        <v>10747</v>
      </c>
      <c r="J26" s="5">
        <v>25.7</v>
      </c>
      <c r="K26" s="13">
        <v>0.80289999999999995</v>
      </c>
      <c r="L26" s="14">
        <v>38</v>
      </c>
      <c r="M26" s="14">
        <v>10.138</v>
      </c>
    </row>
    <row r="27" spans="1:13" x14ac:dyDescent="0.2">
      <c r="A27" s="1">
        <v>127041307</v>
      </c>
      <c r="B27" s="1" t="s">
        <v>579</v>
      </c>
      <c r="C27" s="1" t="s">
        <v>580</v>
      </c>
      <c r="D27" s="1">
        <v>127040703</v>
      </c>
      <c r="E27" s="1" t="s">
        <v>582</v>
      </c>
      <c r="F27" s="1" t="s">
        <v>580</v>
      </c>
      <c r="G27" s="15">
        <v>77977.19</v>
      </c>
      <c r="H27" s="12">
        <v>9451</v>
      </c>
      <c r="I27" s="11">
        <v>10731</v>
      </c>
      <c r="J27" s="5">
        <v>22.5</v>
      </c>
      <c r="K27" s="13">
        <v>0.6048</v>
      </c>
      <c r="L27" s="14">
        <v>51.134</v>
      </c>
      <c r="M27" s="14">
        <v>13.641999999999999</v>
      </c>
    </row>
    <row r="28" spans="1:13" x14ac:dyDescent="0.2">
      <c r="A28" s="1">
        <v>127041307</v>
      </c>
      <c r="B28" s="1" t="s">
        <v>579</v>
      </c>
      <c r="C28" s="1" t="s">
        <v>580</v>
      </c>
      <c r="D28" s="1">
        <v>127041203</v>
      </c>
      <c r="E28" s="1" t="s">
        <v>583</v>
      </c>
      <c r="F28" s="1" t="s">
        <v>580</v>
      </c>
      <c r="G28" s="15">
        <v>77349.460000000006</v>
      </c>
      <c r="H28" s="12">
        <v>9489</v>
      </c>
      <c r="I28" s="11">
        <v>10728</v>
      </c>
      <c r="J28" s="5">
        <v>21.9</v>
      </c>
      <c r="K28" s="13">
        <v>0.54730000000000001</v>
      </c>
      <c r="L28" s="14">
        <v>55.826000000000001</v>
      </c>
      <c r="M28" s="14">
        <v>14.894</v>
      </c>
    </row>
    <row r="29" spans="1:13" x14ac:dyDescent="0.2">
      <c r="A29" s="1">
        <v>127041307</v>
      </c>
      <c r="B29" s="1" t="s">
        <v>579</v>
      </c>
      <c r="C29" s="1" t="s">
        <v>580</v>
      </c>
      <c r="D29" s="1">
        <v>127041503</v>
      </c>
      <c r="E29" s="1" t="s">
        <v>584</v>
      </c>
      <c r="F29" s="1" t="s">
        <v>580</v>
      </c>
      <c r="G29" s="15">
        <v>95912.52</v>
      </c>
      <c r="H29" s="12">
        <v>9016</v>
      </c>
      <c r="I29" s="11">
        <v>10731</v>
      </c>
      <c r="J29" s="5">
        <v>22.5</v>
      </c>
      <c r="K29" s="13">
        <v>0.80159999999999998</v>
      </c>
      <c r="L29" s="14">
        <v>49.743000000000002</v>
      </c>
      <c r="M29" s="14">
        <v>13.271000000000001</v>
      </c>
    </row>
    <row r="30" spans="1:13" x14ac:dyDescent="0.2">
      <c r="A30" s="1">
        <v>127041307</v>
      </c>
      <c r="B30" s="1" t="s">
        <v>579</v>
      </c>
      <c r="C30" s="1" t="s">
        <v>580</v>
      </c>
      <c r="D30" s="1">
        <v>127041603</v>
      </c>
      <c r="E30" s="1" t="s">
        <v>585</v>
      </c>
      <c r="F30" s="1" t="s">
        <v>580</v>
      </c>
      <c r="G30" s="15">
        <v>118176.83</v>
      </c>
      <c r="H30" s="12">
        <v>9613</v>
      </c>
      <c r="I30" s="11">
        <v>10710</v>
      </c>
      <c r="J30" s="5">
        <v>18.399999999999999</v>
      </c>
      <c r="K30" s="13">
        <v>0.58750000000000002</v>
      </c>
      <c r="L30" s="14">
        <v>78.430000000000007</v>
      </c>
      <c r="M30" s="14">
        <v>20.925000000000001</v>
      </c>
    </row>
    <row r="31" spans="1:13" x14ac:dyDescent="0.2">
      <c r="A31" s="1">
        <v>127041307</v>
      </c>
      <c r="B31" s="1" t="s">
        <v>579</v>
      </c>
      <c r="C31" s="1" t="s">
        <v>580</v>
      </c>
      <c r="D31" s="1">
        <v>127042003</v>
      </c>
      <c r="E31" s="1" t="s">
        <v>623</v>
      </c>
      <c r="F31" s="1" t="s">
        <v>580</v>
      </c>
      <c r="G31" s="15">
        <v>83163.83</v>
      </c>
      <c r="H31" s="12">
        <v>10706</v>
      </c>
      <c r="I31" s="11">
        <v>10701</v>
      </c>
      <c r="J31" s="5">
        <v>16.5</v>
      </c>
      <c r="K31" s="13">
        <v>0.51970000000000005</v>
      </c>
      <c r="L31" s="14">
        <v>56.05</v>
      </c>
      <c r="M31" s="14">
        <v>14.954000000000001</v>
      </c>
    </row>
    <row r="32" spans="1:13" x14ac:dyDescent="0.2">
      <c r="A32" s="1">
        <v>127041307</v>
      </c>
      <c r="B32" s="1" t="s">
        <v>579</v>
      </c>
      <c r="C32" s="1" t="s">
        <v>580</v>
      </c>
      <c r="D32" s="1">
        <v>127042853</v>
      </c>
      <c r="E32" s="1" t="s">
        <v>586</v>
      </c>
      <c r="F32" s="1" t="s">
        <v>580</v>
      </c>
      <c r="G32" s="15">
        <v>80154.58</v>
      </c>
      <c r="H32" s="12">
        <v>11252</v>
      </c>
      <c r="I32" s="11">
        <v>10703</v>
      </c>
      <c r="J32" s="5">
        <v>16.899999999999999</v>
      </c>
      <c r="K32" s="13">
        <v>0.59150000000000003</v>
      </c>
      <c r="L32" s="14">
        <v>47.457999999999998</v>
      </c>
      <c r="M32" s="14">
        <v>12.661</v>
      </c>
    </row>
    <row r="33" spans="1:13" x14ac:dyDescent="0.2">
      <c r="A33" s="1">
        <v>127041307</v>
      </c>
      <c r="B33" s="1" t="s">
        <v>579</v>
      </c>
      <c r="C33" s="1" t="s">
        <v>580</v>
      </c>
      <c r="D33" s="1">
        <v>127044103</v>
      </c>
      <c r="E33" s="1" t="s">
        <v>587</v>
      </c>
      <c r="F33" s="1" t="s">
        <v>580</v>
      </c>
      <c r="G33" s="15">
        <v>100489.23</v>
      </c>
      <c r="H33" s="12">
        <v>11767</v>
      </c>
      <c r="I33" s="11">
        <v>10727</v>
      </c>
      <c r="J33" s="5">
        <v>21.7</v>
      </c>
      <c r="K33" s="13">
        <v>0.5645</v>
      </c>
      <c r="L33" s="14">
        <v>62.201000000000001</v>
      </c>
      <c r="M33" s="14">
        <v>16.594999999999999</v>
      </c>
    </row>
    <row r="34" spans="1:13" x14ac:dyDescent="0.2">
      <c r="A34" s="1">
        <v>127041307</v>
      </c>
      <c r="B34" s="1" t="s">
        <v>579</v>
      </c>
      <c r="C34" s="1" t="s">
        <v>580</v>
      </c>
      <c r="D34" s="1">
        <v>127045303</v>
      </c>
      <c r="E34" s="1" t="s">
        <v>588</v>
      </c>
      <c r="F34" s="1" t="s">
        <v>580</v>
      </c>
      <c r="G34" s="15">
        <v>2046.21</v>
      </c>
      <c r="H34" s="12">
        <v>9524</v>
      </c>
      <c r="I34" s="11">
        <v>10681</v>
      </c>
      <c r="J34" s="5">
        <v>12.6</v>
      </c>
      <c r="K34" s="13">
        <v>0.80769999999999997</v>
      </c>
      <c r="L34" s="14">
        <v>1</v>
      </c>
      <c r="M34" s="14">
        <v>0.26600000000000001</v>
      </c>
    </row>
    <row r="35" spans="1:13" x14ac:dyDescent="0.2">
      <c r="A35" s="1">
        <v>127041307</v>
      </c>
      <c r="B35" s="1" t="s">
        <v>579</v>
      </c>
      <c r="C35" s="1" t="s">
        <v>580</v>
      </c>
      <c r="D35" s="1">
        <v>127045653</v>
      </c>
      <c r="E35" s="1" t="s">
        <v>589</v>
      </c>
      <c r="F35" s="1" t="s">
        <v>580</v>
      </c>
      <c r="G35" s="15">
        <v>163220.16</v>
      </c>
      <c r="H35" s="12">
        <v>11014</v>
      </c>
      <c r="I35" s="11">
        <v>10727</v>
      </c>
      <c r="J35" s="5">
        <v>21.6</v>
      </c>
      <c r="K35" s="13">
        <v>0.7581</v>
      </c>
      <c r="L35" s="14">
        <v>75.228999999999999</v>
      </c>
      <c r="M35" s="14">
        <v>20.071000000000002</v>
      </c>
    </row>
    <row r="36" spans="1:13" x14ac:dyDescent="0.2">
      <c r="A36" s="1">
        <v>127041307</v>
      </c>
      <c r="B36" s="1" t="s">
        <v>579</v>
      </c>
      <c r="C36" s="1" t="s">
        <v>580</v>
      </c>
      <c r="D36" s="1">
        <v>127045853</v>
      </c>
      <c r="E36" s="1" t="s">
        <v>590</v>
      </c>
      <c r="F36" s="1" t="s">
        <v>580</v>
      </c>
      <c r="G36" s="15">
        <v>72961.97</v>
      </c>
      <c r="H36" s="12">
        <v>9632</v>
      </c>
      <c r="I36" s="11">
        <v>10701</v>
      </c>
      <c r="J36" s="5">
        <v>16.600000000000001</v>
      </c>
      <c r="K36" s="13">
        <v>0.61499999999999999</v>
      </c>
      <c r="L36" s="14">
        <v>46.167000000000002</v>
      </c>
      <c r="M36" s="14">
        <v>12.317</v>
      </c>
    </row>
    <row r="37" spans="1:13" x14ac:dyDescent="0.2">
      <c r="A37" s="1">
        <v>127041307</v>
      </c>
      <c r="B37" s="1" t="s">
        <v>579</v>
      </c>
      <c r="C37" s="1" t="s">
        <v>580</v>
      </c>
      <c r="D37" s="1">
        <v>127046903</v>
      </c>
      <c r="E37" s="1" t="s">
        <v>591</v>
      </c>
      <c r="F37" s="1" t="s">
        <v>580</v>
      </c>
      <c r="G37" s="15">
        <v>76506.009999999995</v>
      </c>
      <c r="H37" s="12">
        <v>12807</v>
      </c>
      <c r="I37" s="11">
        <v>10749</v>
      </c>
      <c r="J37" s="5">
        <v>26.1</v>
      </c>
      <c r="K37" s="13">
        <v>0.73</v>
      </c>
      <c r="L37" s="14">
        <v>36.546999999999997</v>
      </c>
      <c r="M37" s="14">
        <v>9.75</v>
      </c>
    </row>
    <row r="38" spans="1:13" x14ac:dyDescent="0.2">
      <c r="A38" s="1">
        <v>127041307</v>
      </c>
      <c r="B38" s="1" t="s">
        <v>579</v>
      </c>
      <c r="C38" s="1" t="s">
        <v>580</v>
      </c>
      <c r="D38" s="1">
        <v>127047404</v>
      </c>
      <c r="E38" s="1" t="s">
        <v>592</v>
      </c>
      <c r="F38" s="1" t="s">
        <v>580</v>
      </c>
      <c r="G38" s="15">
        <v>56532.23</v>
      </c>
      <c r="H38" s="12">
        <v>14766</v>
      </c>
      <c r="I38" s="11">
        <v>10698</v>
      </c>
      <c r="J38" s="5">
        <v>15.9</v>
      </c>
      <c r="K38" s="13">
        <v>0.56589999999999996</v>
      </c>
      <c r="L38" s="14">
        <v>35</v>
      </c>
      <c r="M38" s="14">
        <v>9.3379999999999992</v>
      </c>
    </row>
    <row r="39" spans="1:13" x14ac:dyDescent="0.2">
      <c r="A39" s="1">
        <v>127041307</v>
      </c>
      <c r="B39" s="1" t="s">
        <v>579</v>
      </c>
      <c r="C39" s="1" t="s">
        <v>580</v>
      </c>
      <c r="D39" s="1">
        <v>127049303</v>
      </c>
      <c r="E39" s="1" t="s">
        <v>593</v>
      </c>
      <c r="F39" s="1" t="s">
        <v>580</v>
      </c>
      <c r="G39" s="15">
        <v>75261.98</v>
      </c>
      <c r="H39" s="12">
        <v>12139</v>
      </c>
      <c r="I39" s="11">
        <v>10704</v>
      </c>
      <c r="J39" s="5">
        <v>17.100000000000001</v>
      </c>
      <c r="K39" s="13">
        <v>0.66120000000000001</v>
      </c>
      <c r="L39" s="14">
        <v>39.86</v>
      </c>
      <c r="M39" s="14">
        <v>10.634</v>
      </c>
    </row>
    <row r="40" spans="1:13" x14ac:dyDescent="0.2">
      <c r="A40" s="1">
        <v>108051307</v>
      </c>
      <c r="B40" s="1" t="s">
        <v>188</v>
      </c>
      <c r="C40" s="1" t="s">
        <v>189</v>
      </c>
      <c r="D40" s="1">
        <v>108051003</v>
      </c>
      <c r="E40" s="1" t="s">
        <v>190</v>
      </c>
      <c r="F40" s="1" t="s">
        <v>189</v>
      </c>
      <c r="G40" s="15">
        <v>174898.94</v>
      </c>
      <c r="H40" s="12">
        <v>9598</v>
      </c>
      <c r="I40" s="11">
        <v>10679</v>
      </c>
      <c r="J40" s="5">
        <v>12.3</v>
      </c>
      <c r="K40" s="13">
        <v>0.50790000000000002</v>
      </c>
      <c r="L40" s="14">
        <v>134.477</v>
      </c>
      <c r="M40" s="14">
        <v>35.878</v>
      </c>
    </row>
    <row r="41" spans="1:13" x14ac:dyDescent="0.2">
      <c r="A41" s="1">
        <v>108051307</v>
      </c>
      <c r="B41" s="1" t="s">
        <v>188</v>
      </c>
      <c r="C41" s="1" t="s">
        <v>189</v>
      </c>
      <c r="D41" s="1">
        <v>108051503</v>
      </c>
      <c r="E41" s="1" t="s">
        <v>191</v>
      </c>
      <c r="F41" s="1" t="s">
        <v>189</v>
      </c>
      <c r="G41" s="15">
        <v>59263.55</v>
      </c>
      <c r="H41" s="12">
        <v>9343</v>
      </c>
      <c r="I41" s="11">
        <v>10668</v>
      </c>
      <c r="J41" s="5">
        <v>10</v>
      </c>
      <c r="K41" s="13">
        <v>0.60329999999999995</v>
      </c>
      <c r="L41" s="14">
        <v>39.409999999999997</v>
      </c>
      <c r="M41" s="14">
        <v>10.513999999999999</v>
      </c>
    </row>
    <row r="42" spans="1:13" x14ac:dyDescent="0.2">
      <c r="A42" s="1">
        <v>108051307</v>
      </c>
      <c r="B42" s="1" t="s">
        <v>188</v>
      </c>
      <c r="C42" s="1" t="s">
        <v>189</v>
      </c>
      <c r="D42" s="1">
        <v>108053003</v>
      </c>
      <c r="E42" s="1" t="s">
        <v>192</v>
      </c>
      <c r="F42" s="1" t="s">
        <v>189</v>
      </c>
      <c r="G42" s="15">
        <v>147153.84</v>
      </c>
      <c r="H42" s="12">
        <v>8053</v>
      </c>
      <c r="I42" s="11">
        <v>10688</v>
      </c>
      <c r="J42" s="5">
        <v>14</v>
      </c>
      <c r="K42" s="13">
        <v>0.6119</v>
      </c>
      <c r="L42" s="14">
        <v>111.932</v>
      </c>
      <c r="M42" s="14">
        <v>29.863</v>
      </c>
    </row>
    <row r="43" spans="1:13" x14ac:dyDescent="0.2">
      <c r="A43" s="1">
        <v>108051307</v>
      </c>
      <c r="B43" s="1" t="s">
        <v>188</v>
      </c>
      <c r="C43" s="1" t="s">
        <v>189</v>
      </c>
      <c r="D43" s="1">
        <v>111292304</v>
      </c>
      <c r="E43" s="1" t="s">
        <v>267</v>
      </c>
      <c r="F43" s="1" t="s">
        <v>265</v>
      </c>
      <c r="G43" s="15">
        <v>2453.1999999999998</v>
      </c>
      <c r="H43" s="12">
        <v>13672</v>
      </c>
      <c r="I43" s="11">
        <v>10694</v>
      </c>
      <c r="J43" s="5">
        <v>15.1</v>
      </c>
      <c r="K43" s="13">
        <v>0.5867</v>
      </c>
      <c r="L43" s="14">
        <v>1.466</v>
      </c>
      <c r="M43" s="14">
        <v>0.39100000000000001</v>
      </c>
    </row>
    <row r="44" spans="1:13" x14ac:dyDescent="0.2">
      <c r="A44" s="1">
        <v>108051307</v>
      </c>
      <c r="B44" s="1" t="s">
        <v>188</v>
      </c>
      <c r="C44" s="1" t="s">
        <v>189</v>
      </c>
      <c r="D44" s="1">
        <v>108056004</v>
      </c>
      <c r="E44" s="1" t="s">
        <v>193</v>
      </c>
      <c r="F44" s="1" t="s">
        <v>189</v>
      </c>
      <c r="G44" s="15">
        <v>22087.24</v>
      </c>
      <c r="H44" s="12">
        <v>8178</v>
      </c>
      <c r="I44" s="11">
        <v>10670</v>
      </c>
      <c r="J44" s="5">
        <v>10.4</v>
      </c>
      <c r="K44" s="13">
        <v>0.62360000000000004</v>
      </c>
      <c r="L44" s="14">
        <v>16.234999999999999</v>
      </c>
      <c r="M44" s="14">
        <v>4.3310000000000004</v>
      </c>
    </row>
    <row r="45" spans="1:13" x14ac:dyDescent="0.2">
      <c r="A45" s="1">
        <v>108051307</v>
      </c>
      <c r="B45" s="1" t="s">
        <v>188</v>
      </c>
      <c r="C45" s="1" t="s">
        <v>189</v>
      </c>
      <c r="D45" s="1">
        <v>108058003</v>
      </c>
      <c r="E45" s="1" t="s">
        <v>194</v>
      </c>
      <c r="F45" s="1" t="s">
        <v>189</v>
      </c>
      <c r="G45" s="15">
        <v>47308.45</v>
      </c>
      <c r="H45" s="12">
        <v>9810</v>
      </c>
      <c r="I45" s="11">
        <v>10682</v>
      </c>
      <c r="J45" s="5">
        <v>12.8</v>
      </c>
      <c r="K45" s="13">
        <v>0.67969999999999997</v>
      </c>
      <c r="L45" s="14">
        <v>26.594999999999999</v>
      </c>
      <c r="M45" s="14">
        <v>7.0949999999999998</v>
      </c>
    </row>
    <row r="46" spans="1:13" x14ac:dyDescent="0.2">
      <c r="A46" s="1">
        <v>114060557</v>
      </c>
      <c r="B46" s="1" t="s">
        <v>343</v>
      </c>
      <c r="C46" s="1" t="s">
        <v>344</v>
      </c>
      <c r="D46" s="1">
        <v>114060503</v>
      </c>
      <c r="E46" s="1" t="s">
        <v>345</v>
      </c>
      <c r="F46" s="1" t="s">
        <v>344</v>
      </c>
      <c r="G46" s="15">
        <v>78817.61</v>
      </c>
      <c r="H46" s="12">
        <v>9889</v>
      </c>
      <c r="I46" s="11">
        <v>10796</v>
      </c>
      <c r="J46" s="5">
        <v>35.299999999999997</v>
      </c>
      <c r="K46" s="13">
        <v>0.71220000000000006</v>
      </c>
      <c r="L46" s="14">
        <v>41.948999999999998</v>
      </c>
      <c r="M46" s="14">
        <v>11.191000000000001</v>
      </c>
    </row>
    <row r="47" spans="1:13" x14ac:dyDescent="0.2">
      <c r="A47" s="1">
        <v>114060557</v>
      </c>
      <c r="B47" s="1" t="s">
        <v>343</v>
      </c>
      <c r="C47" s="1" t="s">
        <v>344</v>
      </c>
      <c r="D47" s="1">
        <v>114060753</v>
      </c>
      <c r="E47" s="1" t="s">
        <v>346</v>
      </c>
      <c r="F47" s="1" t="s">
        <v>344</v>
      </c>
      <c r="G47" s="15">
        <v>330741.92</v>
      </c>
      <c r="H47" s="12">
        <v>10695</v>
      </c>
      <c r="I47" s="11">
        <v>10729</v>
      </c>
      <c r="J47" s="5">
        <v>22.1</v>
      </c>
      <c r="K47" s="13">
        <v>0.4662</v>
      </c>
      <c r="L47" s="14">
        <v>248.631</v>
      </c>
      <c r="M47" s="14">
        <v>66.334000000000003</v>
      </c>
    </row>
    <row r="48" spans="1:13" x14ac:dyDescent="0.2">
      <c r="A48" s="1">
        <v>114060557</v>
      </c>
      <c r="B48" s="1" t="s">
        <v>343</v>
      </c>
      <c r="C48" s="1" t="s">
        <v>344</v>
      </c>
      <c r="D48" s="1">
        <v>114060853</v>
      </c>
      <c r="E48" s="1" t="s">
        <v>347</v>
      </c>
      <c r="F48" s="1" t="s">
        <v>344</v>
      </c>
      <c r="G48" s="15">
        <v>110535.87</v>
      </c>
      <c r="H48" s="12">
        <v>14932</v>
      </c>
      <c r="I48" s="11">
        <v>10741</v>
      </c>
      <c r="J48" s="5">
        <v>24.4</v>
      </c>
      <c r="K48" s="13">
        <v>0.4259</v>
      </c>
      <c r="L48" s="14">
        <v>90.569000000000003</v>
      </c>
      <c r="M48" s="14">
        <v>24.163</v>
      </c>
    </row>
    <row r="49" spans="1:13" x14ac:dyDescent="0.2">
      <c r="A49" s="1">
        <v>114060557</v>
      </c>
      <c r="B49" s="1" t="s">
        <v>343</v>
      </c>
      <c r="C49" s="1" t="s">
        <v>344</v>
      </c>
      <c r="D49" s="1">
        <v>114061103</v>
      </c>
      <c r="E49" s="1" t="s">
        <v>348</v>
      </c>
      <c r="F49" s="1" t="s">
        <v>344</v>
      </c>
      <c r="G49" s="15">
        <v>145967.79</v>
      </c>
      <c r="H49" s="12">
        <v>11376</v>
      </c>
      <c r="I49" s="11">
        <v>10742</v>
      </c>
      <c r="J49" s="5">
        <v>24.7</v>
      </c>
      <c r="K49" s="13">
        <v>0.52339999999999998</v>
      </c>
      <c r="L49" s="14">
        <v>97.311999999999998</v>
      </c>
      <c r="M49" s="14">
        <v>25.962</v>
      </c>
    </row>
    <row r="50" spans="1:13" x14ac:dyDescent="0.2">
      <c r="A50" s="1">
        <v>114060557</v>
      </c>
      <c r="B50" s="1" t="s">
        <v>343</v>
      </c>
      <c r="C50" s="1" t="s">
        <v>344</v>
      </c>
      <c r="D50" s="1">
        <v>114061503</v>
      </c>
      <c r="E50" s="1" t="s">
        <v>349</v>
      </c>
      <c r="F50" s="1" t="s">
        <v>344</v>
      </c>
      <c r="G50" s="15">
        <v>117956.95</v>
      </c>
      <c r="H50" s="12">
        <v>10815</v>
      </c>
      <c r="I50" s="11">
        <v>10747</v>
      </c>
      <c r="J50" s="5">
        <v>25.6</v>
      </c>
      <c r="K50" s="13">
        <v>0.56369999999999998</v>
      </c>
      <c r="L50" s="14">
        <v>72.983000000000004</v>
      </c>
      <c r="M50" s="14">
        <v>19.471</v>
      </c>
    </row>
    <row r="51" spans="1:13" x14ac:dyDescent="0.2">
      <c r="A51" s="1">
        <v>114060557</v>
      </c>
      <c r="B51" s="1" t="s">
        <v>343</v>
      </c>
      <c r="C51" s="1" t="s">
        <v>344</v>
      </c>
      <c r="D51" s="1">
        <v>114062003</v>
      </c>
      <c r="E51" s="1" t="s">
        <v>350</v>
      </c>
      <c r="F51" s="1" t="s">
        <v>344</v>
      </c>
      <c r="G51" s="15">
        <v>203710.36</v>
      </c>
      <c r="H51" s="12">
        <v>11390</v>
      </c>
      <c r="I51" s="11">
        <v>10763</v>
      </c>
      <c r="J51" s="5">
        <v>28.8</v>
      </c>
      <c r="K51" s="13">
        <v>0.58420000000000005</v>
      </c>
      <c r="L51" s="14">
        <v>121.435</v>
      </c>
      <c r="M51" s="14">
        <v>32.398000000000003</v>
      </c>
    </row>
    <row r="52" spans="1:13" x14ac:dyDescent="0.2">
      <c r="A52" s="1">
        <v>114060557</v>
      </c>
      <c r="B52" s="1" t="s">
        <v>343</v>
      </c>
      <c r="C52" s="1" t="s">
        <v>344</v>
      </c>
      <c r="D52" s="1">
        <v>114062503</v>
      </c>
      <c r="E52" s="1" t="s">
        <v>351</v>
      </c>
      <c r="F52" s="1" t="s">
        <v>344</v>
      </c>
      <c r="G52" s="15">
        <v>226190.96</v>
      </c>
      <c r="H52" s="12">
        <v>12304</v>
      </c>
      <c r="I52" s="11">
        <v>10746</v>
      </c>
      <c r="J52" s="5">
        <v>25.5</v>
      </c>
      <c r="K52" s="13">
        <v>0.54300000000000004</v>
      </c>
      <c r="L52" s="14">
        <v>145.29599999999999</v>
      </c>
      <c r="M52" s="14">
        <v>38.764000000000003</v>
      </c>
    </row>
    <row r="53" spans="1:13" x14ac:dyDescent="0.2">
      <c r="A53" s="1">
        <v>114060557</v>
      </c>
      <c r="B53" s="1" t="s">
        <v>343</v>
      </c>
      <c r="C53" s="1" t="s">
        <v>344</v>
      </c>
      <c r="D53" s="1">
        <v>114063003</v>
      </c>
      <c r="E53" s="1" t="s">
        <v>352</v>
      </c>
      <c r="F53" s="1" t="s">
        <v>344</v>
      </c>
      <c r="G53" s="15">
        <v>274683.34000000003</v>
      </c>
      <c r="H53" s="12">
        <v>10117</v>
      </c>
      <c r="I53" s="11">
        <v>10740</v>
      </c>
      <c r="J53" s="5">
        <v>24.2</v>
      </c>
      <c r="K53" s="13">
        <v>0.53380000000000005</v>
      </c>
      <c r="L53" s="14">
        <v>190.642</v>
      </c>
      <c r="M53" s="14">
        <v>50.863</v>
      </c>
    </row>
    <row r="54" spans="1:13" x14ac:dyDescent="0.2">
      <c r="A54" s="1">
        <v>114060557</v>
      </c>
      <c r="B54" s="1" t="s">
        <v>343</v>
      </c>
      <c r="C54" s="1" t="s">
        <v>344</v>
      </c>
      <c r="D54" s="1">
        <v>114063503</v>
      </c>
      <c r="E54" s="1" t="s">
        <v>353</v>
      </c>
      <c r="F54" s="1" t="s">
        <v>344</v>
      </c>
      <c r="G54" s="15">
        <v>148389.6</v>
      </c>
      <c r="H54" s="12">
        <v>11831</v>
      </c>
      <c r="I54" s="11">
        <v>10709</v>
      </c>
      <c r="J54" s="5">
        <v>18.100000000000001</v>
      </c>
      <c r="K54" s="13">
        <v>0.43009999999999998</v>
      </c>
      <c r="L54" s="14">
        <v>120.754</v>
      </c>
      <c r="M54" s="14">
        <v>32.216999999999999</v>
      </c>
    </row>
    <row r="55" spans="1:13" x14ac:dyDescent="0.2">
      <c r="A55" s="1">
        <v>114060557</v>
      </c>
      <c r="B55" s="1" t="s">
        <v>343</v>
      </c>
      <c r="C55" s="1" t="s">
        <v>344</v>
      </c>
      <c r="D55" s="1">
        <v>114064003</v>
      </c>
      <c r="E55" s="1" t="s">
        <v>354</v>
      </c>
      <c r="F55" s="1" t="s">
        <v>344</v>
      </c>
      <c r="G55" s="15">
        <v>93211.62</v>
      </c>
      <c r="H55" s="12">
        <v>15196</v>
      </c>
      <c r="I55" s="11">
        <v>10726</v>
      </c>
      <c r="J55" s="5">
        <v>21.5</v>
      </c>
      <c r="K55" s="13">
        <v>0.375</v>
      </c>
      <c r="L55" s="14">
        <v>86.86</v>
      </c>
      <c r="M55" s="14">
        <v>23.173999999999999</v>
      </c>
    </row>
    <row r="56" spans="1:13" x14ac:dyDescent="0.2">
      <c r="A56" s="1">
        <v>114060557</v>
      </c>
      <c r="B56" s="1" t="s">
        <v>343</v>
      </c>
      <c r="C56" s="1" t="s">
        <v>344</v>
      </c>
      <c r="D56" s="1">
        <v>114065503</v>
      </c>
      <c r="E56" s="1" t="s">
        <v>355</v>
      </c>
      <c r="F56" s="1" t="s">
        <v>344</v>
      </c>
      <c r="G56" s="15">
        <v>160.79</v>
      </c>
      <c r="H56" s="12">
        <v>8544</v>
      </c>
      <c r="I56" s="11">
        <v>10748</v>
      </c>
      <c r="J56" s="5">
        <v>25.9</v>
      </c>
      <c r="K56" s="13">
        <v>0.67210000000000003</v>
      </c>
      <c r="L56" s="14">
        <v>0.106</v>
      </c>
      <c r="M56" s="14">
        <v>2.8000000000000001E-2</v>
      </c>
    </row>
    <row r="57" spans="1:13" x14ac:dyDescent="0.2">
      <c r="A57" s="1">
        <v>114060557</v>
      </c>
      <c r="B57" s="1" t="s">
        <v>343</v>
      </c>
      <c r="C57" s="1" t="s">
        <v>344</v>
      </c>
      <c r="D57" s="1">
        <v>114066503</v>
      </c>
      <c r="E57" s="1" t="s">
        <v>357</v>
      </c>
      <c r="F57" s="1" t="s">
        <v>344</v>
      </c>
      <c r="G57" s="15">
        <v>118624.42</v>
      </c>
      <c r="H57" s="12">
        <v>14245</v>
      </c>
      <c r="I57" s="11">
        <v>10728</v>
      </c>
      <c r="J57" s="5">
        <v>21.9</v>
      </c>
      <c r="K57" s="13">
        <v>0.39369999999999999</v>
      </c>
      <c r="L57" s="14">
        <v>105.273</v>
      </c>
      <c r="M57" s="14">
        <v>28.085999999999999</v>
      </c>
    </row>
    <row r="58" spans="1:13" x14ac:dyDescent="0.2">
      <c r="A58" s="1">
        <v>114060557</v>
      </c>
      <c r="B58" s="1" t="s">
        <v>343</v>
      </c>
      <c r="C58" s="1" t="s">
        <v>344</v>
      </c>
      <c r="D58" s="1">
        <v>114067503</v>
      </c>
      <c r="E58" s="1" t="s">
        <v>359</v>
      </c>
      <c r="F58" s="1" t="s">
        <v>344</v>
      </c>
      <c r="G58" s="15">
        <v>127561.41</v>
      </c>
      <c r="H58" s="12">
        <v>11861</v>
      </c>
      <c r="I58" s="11">
        <v>10728</v>
      </c>
      <c r="J58" s="5">
        <v>21.8</v>
      </c>
      <c r="K58" s="13">
        <v>0.42599999999999999</v>
      </c>
      <c r="L58" s="14">
        <v>104.62</v>
      </c>
      <c r="M58" s="14">
        <v>27.911999999999999</v>
      </c>
    </row>
    <row r="59" spans="1:13" x14ac:dyDescent="0.2">
      <c r="A59" s="1">
        <v>114060557</v>
      </c>
      <c r="B59" s="1" t="s">
        <v>343</v>
      </c>
      <c r="C59" s="1" t="s">
        <v>344</v>
      </c>
      <c r="D59" s="1">
        <v>114068003</v>
      </c>
      <c r="E59" s="1" t="s">
        <v>360</v>
      </c>
      <c r="F59" s="1" t="s">
        <v>344</v>
      </c>
      <c r="G59" s="15">
        <v>108131.56</v>
      </c>
      <c r="H59" s="12">
        <v>14543</v>
      </c>
      <c r="I59" s="11">
        <v>10711</v>
      </c>
      <c r="J59" s="5">
        <v>18.5</v>
      </c>
      <c r="K59" s="13">
        <v>0.375</v>
      </c>
      <c r="L59" s="14">
        <v>100.905</v>
      </c>
      <c r="M59" s="14">
        <v>26.920999999999999</v>
      </c>
    </row>
    <row r="60" spans="1:13" x14ac:dyDescent="0.2">
      <c r="A60" s="1">
        <v>114060557</v>
      </c>
      <c r="B60" s="1" t="s">
        <v>343</v>
      </c>
      <c r="C60" s="1" t="s">
        <v>344</v>
      </c>
      <c r="D60" s="1">
        <v>114068103</v>
      </c>
      <c r="E60" s="1" t="s">
        <v>361</v>
      </c>
      <c r="F60" s="1" t="s">
        <v>344</v>
      </c>
      <c r="G60" s="15">
        <v>93452.98</v>
      </c>
      <c r="H60" s="12">
        <v>12744</v>
      </c>
      <c r="I60" s="11">
        <v>10730</v>
      </c>
      <c r="J60" s="5">
        <v>22.2</v>
      </c>
      <c r="K60" s="13">
        <v>0.44400000000000001</v>
      </c>
      <c r="L60" s="14">
        <v>73.525000000000006</v>
      </c>
      <c r="M60" s="14">
        <v>19.616</v>
      </c>
    </row>
    <row r="61" spans="1:13" x14ac:dyDescent="0.2">
      <c r="A61" s="1">
        <v>114060557</v>
      </c>
      <c r="B61" s="1" t="s">
        <v>343</v>
      </c>
      <c r="C61" s="1" t="s">
        <v>344</v>
      </c>
      <c r="D61" s="1">
        <v>114069103</v>
      </c>
      <c r="E61" s="1" t="s">
        <v>362</v>
      </c>
      <c r="F61" s="1" t="s">
        <v>344</v>
      </c>
      <c r="G61" s="15">
        <v>204247.79</v>
      </c>
      <c r="H61" s="12">
        <v>10905</v>
      </c>
      <c r="I61" s="11">
        <v>10728</v>
      </c>
      <c r="J61" s="5">
        <v>21.9</v>
      </c>
      <c r="K61" s="13">
        <v>0.49959999999999999</v>
      </c>
      <c r="L61" s="14">
        <v>142.83699999999999</v>
      </c>
      <c r="M61" s="14">
        <v>38.107999999999997</v>
      </c>
    </row>
    <row r="62" spans="1:13" x14ac:dyDescent="0.2">
      <c r="A62" s="1">
        <v>114060557</v>
      </c>
      <c r="B62" s="1" t="s">
        <v>343</v>
      </c>
      <c r="C62" s="1" t="s">
        <v>344</v>
      </c>
      <c r="D62" s="1">
        <v>114069353</v>
      </c>
      <c r="E62" s="1" t="s">
        <v>363</v>
      </c>
      <c r="F62" s="1" t="s">
        <v>344</v>
      </c>
      <c r="G62" s="15">
        <v>74642.63</v>
      </c>
      <c r="H62" s="12">
        <v>12832</v>
      </c>
      <c r="I62" s="11">
        <v>10750</v>
      </c>
      <c r="J62" s="5">
        <v>26.2</v>
      </c>
      <c r="K62" s="13">
        <v>0.375</v>
      </c>
      <c r="L62" s="14">
        <v>69.402000000000001</v>
      </c>
      <c r="M62" s="14">
        <v>18.515999999999998</v>
      </c>
    </row>
    <row r="63" spans="1:13" x14ac:dyDescent="0.2">
      <c r="A63" s="1">
        <v>120481107</v>
      </c>
      <c r="B63" s="1" t="s">
        <v>481</v>
      </c>
      <c r="C63" s="1" t="s">
        <v>479</v>
      </c>
      <c r="D63" s="1">
        <v>120481002</v>
      </c>
      <c r="E63" s="1" t="s">
        <v>482</v>
      </c>
      <c r="F63" s="1" t="s">
        <v>479</v>
      </c>
      <c r="G63" s="15">
        <v>883630.55</v>
      </c>
      <c r="H63" s="12">
        <v>12385</v>
      </c>
      <c r="I63" s="11">
        <v>10717</v>
      </c>
      <c r="J63" s="5">
        <v>19.7</v>
      </c>
      <c r="K63" s="13">
        <v>0.45350000000000001</v>
      </c>
      <c r="L63" s="14">
        <v>681.45299999999997</v>
      </c>
      <c r="M63" s="14">
        <v>181.81100000000001</v>
      </c>
    </row>
    <row r="64" spans="1:13" x14ac:dyDescent="0.2">
      <c r="A64" s="1">
        <v>120481107</v>
      </c>
      <c r="B64" s="1" t="s">
        <v>481</v>
      </c>
      <c r="C64" s="1" t="s">
        <v>479</v>
      </c>
      <c r="D64" s="1">
        <v>120484803</v>
      </c>
      <c r="E64" s="1" t="s">
        <v>484</v>
      </c>
      <c r="F64" s="1" t="s">
        <v>479</v>
      </c>
      <c r="G64" s="15">
        <v>1255.93</v>
      </c>
      <c r="H64" s="12">
        <v>12007</v>
      </c>
      <c r="I64" s="11">
        <v>10721</v>
      </c>
      <c r="J64" s="5">
        <v>20.5</v>
      </c>
      <c r="K64" s="13">
        <v>0.44040000000000001</v>
      </c>
      <c r="L64" s="14">
        <v>1</v>
      </c>
      <c r="M64" s="14">
        <v>0.26600000000000001</v>
      </c>
    </row>
    <row r="65" spans="1:13" x14ac:dyDescent="0.2">
      <c r="A65" s="1">
        <v>120481107</v>
      </c>
      <c r="B65" s="1" t="s">
        <v>481</v>
      </c>
      <c r="C65" s="1" t="s">
        <v>479</v>
      </c>
      <c r="D65" s="1">
        <v>120484903</v>
      </c>
      <c r="E65" s="1" t="s">
        <v>485</v>
      </c>
      <c r="F65" s="1" t="s">
        <v>479</v>
      </c>
      <c r="G65" s="15">
        <v>471342.34</v>
      </c>
      <c r="H65" s="12">
        <v>12238</v>
      </c>
      <c r="I65" s="11">
        <v>10736</v>
      </c>
      <c r="J65" s="5">
        <v>23.5</v>
      </c>
      <c r="K65" s="13">
        <v>0.49780000000000002</v>
      </c>
      <c r="L65" s="14">
        <v>330.565</v>
      </c>
      <c r="M65" s="14">
        <v>88.194000000000003</v>
      </c>
    </row>
    <row r="66" spans="1:13" x14ac:dyDescent="0.2">
      <c r="A66" s="1">
        <v>120481107</v>
      </c>
      <c r="B66" s="1" t="s">
        <v>481</v>
      </c>
      <c r="C66" s="1" t="s">
        <v>479</v>
      </c>
      <c r="D66" s="1">
        <v>120486003</v>
      </c>
      <c r="E66" s="1" t="s">
        <v>487</v>
      </c>
      <c r="F66" s="1" t="s">
        <v>479</v>
      </c>
      <c r="G66" s="15">
        <v>118769.81</v>
      </c>
      <c r="H66" s="12">
        <v>14754</v>
      </c>
      <c r="I66" s="11">
        <v>10717</v>
      </c>
      <c r="J66" s="5">
        <v>19.8</v>
      </c>
      <c r="K66" s="13">
        <v>0.375</v>
      </c>
      <c r="L66" s="14">
        <v>110.76900000000001</v>
      </c>
      <c r="M66" s="14">
        <v>29.553000000000001</v>
      </c>
    </row>
    <row r="67" spans="1:13" x14ac:dyDescent="0.2">
      <c r="A67" s="1">
        <v>122091457</v>
      </c>
      <c r="B67" s="1" t="s">
        <v>505</v>
      </c>
      <c r="C67" s="1" t="s">
        <v>506</v>
      </c>
      <c r="D67" s="1">
        <v>122091002</v>
      </c>
      <c r="E67" s="1" t="s">
        <v>507</v>
      </c>
      <c r="F67" s="1" t="s">
        <v>506</v>
      </c>
      <c r="G67" s="15">
        <v>316969.37</v>
      </c>
      <c r="H67" s="12">
        <v>12024</v>
      </c>
      <c r="I67" s="11">
        <v>10717</v>
      </c>
      <c r="J67" s="5">
        <v>19.8</v>
      </c>
      <c r="K67" s="13">
        <v>0.4375</v>
      </c>
      <c r="L67" s="14">
        <v>253.387</v>
      </c>
      <c r="M67" s="14">
        <v>67.602999999999994</v>
      </c>
    </row>
    <row r="68" spans="1:13" x14ac:dyDescent="0.2">
      <c r="A68" s="1">
        <v>122091457</v>
      </c>
      <c r="B68" s="1" t="s">
        <v>505</v>
      </c>
      <c r="C68" s="1" t="s">
        <v>506</v>
      </c>
      <c r="D68" s="1">
        <v>122091303</v>
      </c>
      <c r="E68" s="1" t="s">
        <v>508</v>
      </c>
      <c r="F68" s="1" t="s">
        <v>506</v>
      </c>
      <c r="G68" s="15">
        <v>99549.49</v>
      </c>
      <c r="H68" s="12">
        <v>12098</v>
      </c>
      <c r="I68" s="11">
        <v>10716</v>
      </c>
      <c r="J68" s="5">
        <v>19.5</v>
      </c>
      <c r="K68" s="13">
        <v>0.63519999999999999</v>
      </c>
      <c r="L68" s="14">
        <v>54.817999999999998</v>
      </c>
      <c r="M68" s="14">
        <v>14.625</v>
      </c>
    </row>
    <row r="69" spans="1:13" x14ac:dyDescent="0.2">
      <c r="A69" s="1">
        <v>122091457</v>
      </c>
      <c r="B69" s="1" t="s">
        <v>505</v>
      </c>
      <c r="C69" s="1" t="s">
        <v>506</v>
      </c>
      <c r="D69" s="1">
        <v>122091352</v>
      </c>
      <c r="E69" s="1" t="s">
        <v>509</v>
      </c>
      <c r="F69" s="1" t="s">
        <v>506</v>
      </c>
      <c r="G69" s="15">
        <v>708871.51</v>
      </c>
      <c r="H69" s="12">
        <v>12128</v>
      </c>
      <c r="I69" s="11">
        <v>10746</v>
      </c>
      <c r="J69" s="5">
        <v>25.5</v>
      </c>
      <c r="K69" s="13">
        <v>0.58830000000000005</v>
      </c>
      <c r="L69" s="14">
        <v>420.28100000000001</v>
      </c>
      <c r="M69" s="14">
        <v>112.13</v>
      </c>
    </row>
    <row r="70" spans="1:13" x14ac:dyDescent="0.2">
      <c r="A70" s="1">
        <v>122091457</v>
      </c>
      <c r="B70" s="1" t="s">
        <v>505</v>
      </c>
      <c r="C70" s="1" t="s">
        <v>506</v>
      </c>
      <c r="D70" s="1">
        <v>122097203</v>
      </c>
      <c r="E70" s="1" t="s">
        <v>514</v>
      </c>
      <c r="F70" s="1" t="s">
        <v>506</v>
      </c>
      <c r="G70" s="15">
        <v>60268.59</v>
      </c>
      <c r="H70" s="12">
        <v>15242</v>
      </c>
      <c r="I70" s="11">
        <v>10753</v>
      </c>
      <c r="J70" s="5">
        <v>26.9</v>
      </c>
      <c r="K70" s="13">
        <v>0.44950000000000001</v>
      </c>
      <c r="L70" s="14">
        <v>46.738</v>
      </c>
      <c r="M70" s="14">
        <v>12.468999999999999</v>
      </c>
    </row>
    <row r="71" spans="1:13" x14ac:dyDescent="0.2">
      <c r="A71" s="1">
        <v>122091457</v>
      </c>
      <c r="B71" s="1" t="s">
        <v>505</v>
      </c>
      <c r="C71" s="1" t="s">
        <v>506</v>
      </c>
      <c r="D71" s="1">
        <v>122097502</v>
      </c>
      <c r="E71" s="1" t="s">
        <v>515</v>
      </c>
      <c r="F71" s="1" t="s">
        <v>506</v>
      </c>
      <c r="G71" s="15">
        <v>373212.42</v>
      </c>
      <c r="H71" s="12">
        <v>11453</v>
      </c>
      <c r="I71" s="11">
        <v>10712</v>
      </c>
      <c r="J71" s="5">
        <v>18.8</v>
      </c>
      <c r="K71" s="13">
        <v>0.40279999999999999</v>
      </c>
      <c r="L71" s="14">
        <v>324.20100000000002</v>
      </c>
      <c r="M71" s="14">
        <v>86.495999999999995</v>
      </c>
    </row>
    <row r="72" spans="1:13" x14ac:dyDescent="0.2">
      <c r="A72" s="1">
        <v>122091457</v>
      </c>
      <c r="B72" s="1" t="s">
        <v>505</v>
      </c>
      <c r="C72" s="1" t="s">
        <v>506</v>
      </c>
      <c r="D72" s="1">
        <v>122098202</v>
      </c>
      <c r="E72" s="1" t="s">
        <v>520</v>
      </c>
      <c r="F72" s="1" t="s">
        <v>506</v>
      </c>
      <c r="G72" s="15">
        <v>343268.52</v>
      </c>
      <c r="H72" s="12">
        <v>13593</v>
      </c>
      <c r="I72" s="11">
        <v>10714</v>
      </c>
      <c r="J72" s="5">
        <v>19.100000000000001</v>
      </c>
      <c r="K72" s="13">
        <v>0.375</v>
      </c>
      <c r="L72" s="14">
        <v>320.23500000000001</v>
      </c>
      <c r="M72" s="14">
        <v>85.438000000000002</v>
      </c>
    </row>
    <row r="73" spans="1:13" x14ac:dyDescent="0.2">
      <c r="A73" s="1">
        <v>104101307</v>
      </c>
      <c r="B73" s="1" t="s">
        <v>86</v>
      </c>
      <c r="C73" s="1" t="s">
        <v>87</v>
      </c>
      <c r="D73" s="1">
        <v>104101252</v>
      </c>
      <c r="E73" s="1" t="s">
        <v>88</v>
      </c>
      <c r="F73" s="1" t="s">
        <v>87</v>
      </c>
      <c r="G73" s="15">
        <v>583440.63</v>
      </c>
      <c r="H73" s="12">
        <v>9401</v>
      </c>
      <c r="I73" s="11">
        <v>10690</v>
      </c>
      <c r="J73" s="5">
        <v>14.4</v>
      </c>
      <c r="K73" s="13">
        <v>0.54069999999999996</v>
      </c>
      <c r="L73" s="14">
        <v>430.21300000000002</v>
      </c>
      <c r="M73" s="14">
        <v>114.78</v>
      </c>
    </row>
    <row r="74" spans="1:13" x14ac:dyDescent="0.2">
      <c r="A74" s="1">
        <v>104101307</v>
      </c>
      <c r="B74" s="1" t="s">
        <v>86</v>
      </c>
      <c r="C74" s="1" t="s">
        <v>87</v>
      </c>
      <c r="D74" s="1">
        <v>104103603</v>
      </c>
      <c r="E74" s="1" t="s">
        <v>89</v>
      </c>
      <c r="F74" s="1" t="s">
        <v>87</v>
      </c>
      <c r="G74" s="15">
        <v>198783.94</v>
      </c>
      <c r="H74" s="12">
        <v>9572</v>
      </c>
      <c r="I74" s="11">
        <v>10690</v>
      </c>
      <c r="J74" s="5">
        <v>14.3</v>
      </c>
      <c r="K74" s="13">
        <v>0.68930000000000002</v>
      </c>
      <c r="L74" s="14">
        <v>112.926</v>
      </c>
      <c r="M74" s="14">
        <v>30.128</v>
      </c>
    </row>
    <row r="75" spans="1:13" x14ac:dyDescent="0.2">
      <c r="A75" s="1">
        <v>104101307</v>
      </c>
      <c r="B75" s="1" t="s">
        <v>86</v>
      </c>
      <c r="C75" s="1" t="s">
        <v>87</v>
      </c>
      <c r="D75" s="1">
        <v>104107803</v>
      </c>
      <c r="E75" s="1" t="s">
        <v>95</v>
      </c>
      <c r="F75" s="1" t="s">
        <v>87</v>
      </c>
      <c r="G75" s="15">
        <v>133056.57</v>
      </c>
      <c r="H75" s="12">
        <v>10173</v>
      </c>
      <c r="I75" s="11">
        <v>10682</v>
      </c>
      <c r="J75" s="5">
        <v>12.8</v>
      </c>
      <c r="K75" s="13">
        <v>0.38319999999999999</v>
      </c>
      <c r="L75" s="14">
        <v>127.932</v>
      </c>
      <c r="M75" s="14">
        <v>34.131999999999998</v>
      </c>
    </row>
    <row r="76" spans="1:13" x14ac:dyDescent="0.2">
      <c r="A76" s="1">
        <v>104101307</v>
      </c>
      <c r="B76" s="1" t="s">
        <v>86</v>
      </c>
      <c r="C76" s="1" t="s">
        <v>87</v>
      </c>
      <c r="D76" s="1">
        <v>104105003</v>
      </c>
      <c r="E76" s="1" t="s">
        <v>90</v>
      </c>
      <c r="F76" s="1" t="s">
        <v>87</v>
      </c>
      <c r="G76" s="15">
        <v>41804.78</v>
      </c>
      <c r="H76" s="12">
        <v>8771</v>
      </c>
      <c r="I76" s="11">
        <v>10681</v>
      </c>
      <c r="J76" s="5">
        <v>12.6</v>
      </c>
      <c r="K76" s="13">
        <v>0.375</v>
      </c>
      <c r="L76" s="14">
        <v>47.64</v>
      </c>
      <c r="M76" s="14">
        <v>12.71</v>
      </c>
    </row>
    <row r="77" spans="1:13" x14ac:dyDescent="0.2">
      <c r="A77" s="1">
        <v>104101307</v>
      </c>
      <c r="B77" s="1" t="s">
        <v>86</v>
      </c>
      <c r="C77" s="1" t="s">
        <v>87</v>
      </c>
      <c r="D77" s="1">
        <v>104105353</v>
      </c>
      <c r="E77" s="1" t="s">
        <v>91</v>
      </c>
      <c r="F77" s="1" t="s">
        <v>87</v>
      </c>
      <c r="G77" s="15">
        <v>78176.399999999994</v>
      </c>
      <c r="H77" s="12">
        <v>9625</v>
      </c>
      <c r="I77" s="11">
        <v>10680</v>
      </c>
      <c r="J77" s="5">
        <v>12.4</v>
      </c>
      <c r="K77" s="13">
        <v>0.63439999999999996</v>
      </c>
      <c r="L77" s="14">
        <v>47.988</v>
      </c>
      <c r="M77" s="14">
        <v>12.803000000000001</v>
      </c>
    </row>
    <row r="78" spans="1:13" x14ac:dyDescent="0.2">
      <c r="A78" s="1">
        <v>104101307</v>
      </c>
      <c r="B78" s="1" t="s">
        <v>86</v>
      </c>
      <c r="C78" s="1" t="s">
        <v>87</v>
      </c>
      <c r="D78" s="1">
        <v>104107903</v>
      </c>
      <c r="E78" s="1" t="s">
        <v>96</v>
      </c>
      <c r="F78" s="1" t="s">
        <v>87</v>
      </c>
      <c r="G78" s="15">
        <v>168850.55</v>
      </c>
      <c r="H78" s="12">
        <v>12015</v>
      </c>
      <c r="I78" s="11">
        <v>10698</v>
      </c>
      <c r="J78" s="5">
        <v>16</v>
      </c>
      <c r="K78" s="13">
        <v>0.375</v>
      </c>
      <c r="L78" s="14">
        <v>157.75800000000001</v>
      </c>
      <c r="M78" s="14">
        <v>42.088999999999999</v>
      </c>
    </row>
    <row r="79" spans="1:13" x14ac:dyDescent="0.2">
      <c r="A79" s="1">
        <v>104101307</v>
      </c>
      <c r="B79" s="1" t="s">
        <v>86</v>
      </c>
      <c r="C79" s="1" t="s">
        <v>87</v>
      </c>
      <c r="D79" s="1">
        <v>104435603</v>
      </c>
      <c r="E79" s="1" t="s">
        <v>116</v>
      </c>
      <c r="F79" s="1" t="s">
        <v>94</v>
      </c>
      <c r="G79" s="15">
        <v>2133.54</v>
      </c>
      <c r="H79" s="12">
        <v>9552</v>
      </c>
      <c r="I79" s="11">
        <v>10747</v>
      </c>
      <c r="J79" s="5">
        <v>25.7</v>
      </c>
      <c r="K79" s="13">
        <v>0.8397</v>
      </c>
      <c r="L79" s="14">
        <v>1</v>
      </c>
      <c r="M79" s="14">
        <v>0.26600000000000001</v>
      </c>
    </row>
    <row r="80" spans="1:13" x14ac:dyDescent="0.2">
      <c r="A80" s="1">
        <v>104101307</v>
      </c>
      <c r="B80" s="1" t="s">
        <v>86</v>
      </c>
      <c r="C80" s="1" t="s">
        <v>87</v>
      </c>
      <c r="D80" s="1">
        <v>104107503</v>
      </c>
      <c r="E80" s="1" t="s">
        <v>92</v>
      </c>
      <c r="F80" s="1" t="s">
        <v>87</v>
      </c>
      <c r="G80" s="15">
        <v>109112.43</v>
      </c>
      <c r="H80" s="12">
        <v>10681</v>
      </c>
      <c r="I80" s="11">
        <v>10684</v>
      </c>
      <c r="J80" s="5">
        <v>13.3</v>
      </c>
      <c r="K80" s="13">
        <v>0.48749999999999999</v>
      </c>
      <c r="L80" s="14">
        <v>78.543999999999997</v>
      </c>
      <c r="M80" s="14">
        <v>20.954999999999998</v>
      </c>
    </row>
    <row r="81" spans="1:13" x14ac:dyDescent="0.2">
      <c r="A81" s="1">
        <v>121131507</v>
      </c>
      <c r="B81" s="1" t="s">
        <v>489</v>
      </c>
      <c r="C81" s="1" t="s">
        <v>490</v>
      </c>
      <c r="D81" s="1">
        <v>121135003</v>
      </c>
      <c r="E81" s="1" t="s">
        <v>491</v>
      </c>
      <c r="F81" s="1" t="s">
        <v>490</v>
      </c>
      <c r="G81" s="15">
        <v>104254.41</v>
      </c>
      <c r="H81" s="12">
        <v>13680</v>
      </c>
      <c r="I81" s="11">
        <v>10725</v>
      </c>
      <c r="J81" s="5">
        <v>21.2</v>
      </c>
      <c r="K81" s="13">
        <v>0.4834</v>
      </c>
      <c r="L81" s="14">
        <v>75.372</v>
      </c>
      <c r="M81" s="14">
        <v>20.109000000000002</v>
      </c>
    </row>
    <row r="82" spans="1:13" x14ac:dyDescent="0.2">
      <c r="A82" s="1">
        <v>121131507</v>
      </c>
      <c r="B82" s="1" t="s">
        <v>489</v>
      </c>
      <c r="C82" s="1" t="s">
        <v>490</v>
      </c>
      <c r="D82" s="1">
        <v>121135503</v>
      </c>
      <c r="E82" s="1" t="s">
        <v>492</v>
      </c>
      <c r="F82" s="1" t="s">
        <v>490</v>
      </c>
      <c r="G82" s="15">
        <v>170898.62</v>
      </c>
      <c r="H82" s="12">
        <v>9597</v>
      </c>
      <c r="I82" s="11">
        <v>10736</v>
      </c>
      <c r="J82" s="5">
        <v>23.4</v>
      </c>
      <c r="K82" s="13">
        <v>0.64829999999999999</v>
      </c>
      <c r="L82" s="14">
        <v>102.955</v>
      </c>
      <c r="M82" s="14">
        <v>27.468</v>
      </c>
    </row>
    <row r="83" spans="1:13" x14ac:dyDescent="0.2">
      <c r="A83" s="1">
        <v>121131507</v>
      </c>
      <c r="B83" s="1" t="s">
        <v>489</v>
      </c>
      <c r="C83" s="1" t="s">
        <v>490</v>
      </c>
      <c r="D83" s="1">
        <v>121136503</v>
      </c>
      <c r="E83" s="1" t="s">
        <v>493</v>
      </c>
      <c r="F83" s="1" t="s">
        <v>490</v>
      </c>
      <c r="G83" s="15">
        <v>170861.64</v>
      </c>
      <c r="H83" s="12">
        <v>11844</v>
      </c>
      <c r="I83" s="11">
        <v>10745</v>
      </c>
      <c r="J83" s="5">
        <v>25.2</v>
      </c>
      <c r="K83" s="13">
        <v>0.61319999999999997</v>
      </c>
      <c r="L83" s="14">
        <v>97.198999999999998</v>
      </c>
      <c r="M83" s="14">
        <v>25.931999999999999</v>
      </c>
    </row>
    <row r="84" spans="1:13" x14ac:dyDescent="0.2">
      <c r="A84" s="1">
        <v>121131507</v>
      </c>
      <c r="B84" s="1" t="s">
        <v>489</v>
      </c>
      <c r="C84" s="1" t="s">
        <v>490</v>
      </c>
      <c r="D84" s="1">
        <v>121136603</v>
      </c>
      <c r="E84" s="1" t="s">
        <v>494</v>
      </c>
      <c r="F84" s="1" t="s">
        <v>490</v>
      </c>
      <c r="G84" s="15">
        <v>149658.18</v>
      </c>
      <c r="H84" s="12">
        <v>8499</v>
      </c>
      <c r="I84" s="11">
        <v>10791</v>
      </c>
      <c r="J84" s="5">
        <v>34.299999999999997</v>
      </c>
      <c r="K84" s="13">
        <v>0.83840000000000003</v>
      </c>
      <c r="L84" s="14">
        <v>78.721999999999994</v>
      </c>
      <c r="M84" s="14">
        <v>21.003</v>
      </c>
    </row>
    <row r="85" spans="1:13" x14ac:dyDescent="0.2">
      <c r="A85" s="1">
        <v>121131507</v>
      </c>
      <c r="B85" s="1" t="s">
        <v>489</v>
      </c>
      <c r="C85" s="1" t="s">
        <v>490</v>
      </c>
      <c r="D85" s="1">
        <v>121139004</v>
      </c>
      <c r="E85" s="1" t="s">
        <v>495</v>
      </c>
      <c r="F85" s="1" t="s">
        <v>490</v>
      </c>
      <c r="G85" s="15">
        <v>63759.55</v>
      </c>
      <c r="H85" s="12">
        <v>14307</v>
      </c>
      <c r="I85" s="11">
        <v>10738</v>
      </c>
      <c r="J85" s="5">
        <v>23.8</v>
      </c>
      <c r="K85" s="13">
        <v>0.60950000000000004</v>
      </c>
      <c r="L85" s="14">
        <v>36.515000000000001</v>
      </c>
      <c r="M85" s="14">
        <v>9.7420000000000009</v>
      </c>
    </row>
    <row r="86" spans="1:13" x14ac:dyDescent="0.2">
      <c r="A86" s="1">
        <v>120483007</v>
      </c>
      <c r="B86" s="1" t="s">
        <v>480</v>
      </c>
      <c r="C86" s="1" t="s">
        <v>479</v>
      </c>
      <c r="D86" s="1">
        <v>120480803</v>
      </c>
      <c r="E86" s="1" t="s">
        <v>478</v>
      </c>
      <c r="F86" s="1" t="s">
        <v>479</v>
      </c>
      <c r="G86" s="15">
        <v>212274.23</v>
      </c>
      <c r="H86" s="12">
        <v>10773</v>
      </c>
      <c r="I86" s="11">
        <v>10730</v>
      </c>
      <c r="J86" s="5">
        <v>22.3</v>
      </c>
      <c r="K86" s="13">
        <v>0.55010000000000003</v>
      </c>
      <c r="L86" s="14">
        <v>134.79400000000001</v>
      </c>
      <c r="M86" s="14">
        <v>35.963000000000001</v>
      </c>
    </row>
    <row r="87" spans="1:13" x14ac:dyDescent="0.2">
      <c r="A87" s="1">
        <v>120483007</v>
      </c>
      <c r="B87" s="1" t="s">
        <v>480</v>
      </c>
      <c r="C87" s="1" t="s">
        <v>479</v>
      </c>
      <c r="D87" s="1">
        <v>120483302</v>
      </c>
      <c r="E87" s="1" t="s">
        <v>483</v>
      </c>
      <c r="F87" s="1" t="s">
        <v>479</v>
      </c>
      <c r="G87" s="15">
        <v>404887.47</v>
      </c>
      <c r="H87" s="12">
        <v>12677</v>
      </c>
      <c r="I87" s="11">
        <v>10744</v>
      </c>
      <c r="J87" s="5">
        <v>25.1</v>
      </c>
      <c r="K87" s="13">
        <v>0.56669999999999998</v>
      </c>
      <c r="L87" s="14">
        <v>249.25</v>
      </c>
      <c r="M87" s="14">
        <v>66.498999999999995</v>
      </c>
    </row>
    <row r="88" spans="1:13" x14ac:dyDescent="0.2">
      <c r="A88" s="1">
        <v>120483007</v>
      </c>
      <c r="B88" s="1" t="s">
        <v>480</v>
      </c>
      <c r="C88" s="1" t="s">
        <v>479</v>
      </c>
      <c r="D88" s="1">
        <v>120484803</v>
      </c>
      <c r="E88" s="1" t="s">
        <v>484</v>
      </c>
      <c r="F88" s="1" t="s">
        <v>479</v>
      </c>
      <c r="G88" s="15">
        <v>168501.89</v>
      </c>
      <c r="H88" s="12">
        <v>12007</v>
      </c>
      <c r="I88" s="11">
        <v>10721</v>
      </c>
      <c r="J88" s="5">
        <v>20.5</v>
      </c>
      <c r="K88" s="13">
        <v>0.44040000000000001</v>
      </c>
      <c r="L88" s="14">
        <v>133.76599999999999</v>
      </c>
      <c r="M88" s="14">
        <v>35.688000000000002</v>
      </c>
    </row>
    <row r="89" spans="1:13" x14ac:dyDescent="0.2">
      <c r="A89" s="1">
        <v>120483007</v>
      </c>
      <c r="B89" s="1" t="s">
        <v>480</v>
      </c>
      <c r="C89" s="1" t="s">
        <v>479</v>
      </c>
      <c r="D89" s="1">
        <v>120485603</v>
      </c>
      <c r="E89" s="1" t="s">
        <v>486</v>
      </c>
      <c r="F89" s="1" t="s">
        <v>479</v>
      </c>
      <c r="G89" s="15">
        <v>111301.2</v>
      </c>
      <c r="H89" s="12">
        <v>12223</v>
      </c>
      <c r="I89" s="11">
        <v>10736</v>
      </c>
      <c r="J89" s="5">
        <v>23.5</v>
      </c>
      <c r="K89" s="13">
        <v>0.52739999999999998</v>
      </c>
      <c r="L89" s="14">
        <v>73.677000000000007</v>
      </c>
      <c r="M89" s="14">
        <v>19.657</v>
      </c>
    </row>
    <row r="90" spans="1:13" x14ac:dyDescent="0.2">
      <c r="A90" s="1">
        <v>120483007</v>
      </c>
      <c r="B90" s="1" t="s">
        <v>480</v>
      </c>
      <c r="C90" s="1" t="s">
        <v>479</v>
      </c>
      <c r="D90" s="1">
        <v>120488603</v>
      </c>
      <c r="E90" s="1" t="s">
        <v>488</v>
      </c>
      <c r="F90" s="1" t="s">
        <v>479</v>
      </c>
      <c r="G90" s="15">
        <v>107873.18</v>
      </c>
      <c r="H90" s="12">
        <v>10586</v>
      </c>
      <c r="I90" s="11">
        <v>10733</v>
      </c>
      <c r="J90" s="5">
        <v>22.9</v>
      </c>
      <c r="K90" s="13">
        <v>0.53059999999999996</v>
      </c>
      <c r="L90" s="14">
        <v>71.983000000000004</v>
      </c>
      <c r="M90" s="14">
        <v>19.204999999999998</v>
      </c>
    </row>
    <row r="91" spans="1:13" x14ac:dyDescent="0.2">
      <c r="A91" s="1">
        <v>123460957</v>
      </c>
      <c r="B91" s="1" t="s">
        <v>526</v>
      </c>
      <c r="C91" s="1" t="s">
        <v>523</v>
      </c>
      <c r="D91" s="1">
        <v>123461602</v>
      </c>
      <c r="E91" s="1" t="s">
        <v>527</v>
      </c>
      <c r="F91" s="1" t="s">
        <v>523</v>
      </c>
      <c r="G91" s="15">
        <v>230193.41</v>
      </c>
      <c r="H91" s="12">
        <v>16203</v>
      </c>
      <c r="I91" s="11">
        <v>10692</v>
      </c>
      <c r="J91" s="5">
        <v>14.8</v>
      </c>
      <c r="K91" s="13">
        <v>0.375</v>
      </c>
      <c r="L91" s="14">
        <v>215.18899999999999</v>
      </c>
      <c r="M91" s="14">
        <v>57.411999999999999</v>
      </c>
    </row>
    <row r="92" spans="1:13" x14ac:dyDescent="0.2">
      <c r="A92" s="1">
        <v>123460957</v>
      </c>
      <c r="B92" s="1" t="s">
        <v>526</v>
      </c>
      <c r="C92" s="1" t="s">
        <v>523</v>
      </c>
      <c r="D92" s="1">
        <v>123464502</v>
      </c>
      <c r="E92" s="1" t="s">
        <v>530</v>
      </c>
      <c r="F92" s="1" t="s">
        <v>523</v>
      </c>
      <c r="G92" s="15">
        <v>65366.07</v>
      </c>
      <c r="H92" s="12">
        <v>21265</v>
      </c>
      <c r="I92" s="11">
        <v>10705</v>
      </c>
      <c r="J92" s="5">
        <v>17.399999999999999</v>
      </c>
      <c r="K92" s="13">
        <v>0.375</v>
      </c>
      <c r="L92" s="14">
        <v>61.031999999999996</v>
      </c>
      <c r="M92" s="14">
        <v>16.283000000000001</v>
      </c>
    </row>
    <row r="93" spans="1:13" x14ac:dyDescent="0.2">
      <c r="A93" s="1">
        <v>123460957</v>
      </c>
      <c r="B93" s="1" t="s">
        <v>526</v>
      </c>
      <c r="C93" s="1" t="s">
        <v>523</v>
      </c>
      <c r="D93" s="1">
        <v>123465602</v>
      </c>
      <c r="E93" s="1" t="s">
        <v>534</v>
      </c>
      <c r="F93" s="1" t="s">
        <v>523</v>
      </c>
      <c r="G93" s="15">
        <v>673070.76</v>
      </c>
      <c r="H93" s="12">
        <v>10399</v>
      </c>
      <c r="I93" s="11">
        <v>10757</v>
      </c>
      <c r="J93" s="5">
        <v>27.5</v>
      </c>
      <c r="K93" s="13">
        <v>0.57250000000000001</v>
      </c>
      <c r="L93" s="14">
        <v>423.75</v>
      </c>
      <c r="M93" s="14">
        <v>113.056</v>
      </c>
    </row>
    <row r="94" spans="1:13" x14ac:dyDescent="0.2">
      <c r="A94" s="1">
        <v>123460957</v>
      </c>
      <c r="B94" s="1" t="s">
        <v>526</v>
      </c>
      <c r="C94" s="1" t="s">
        <v>523</v>
      </c>
      <c r="D94" s="1">
        <v>123467303</v>
      </c>
      <c r="E94" s="1" t="s">
        <v>541</v>
      </c>
      <c r="F94" s="1" t="s">
        <v>523</v>
      </c>
      <c r="G94" s="15">
        <v>1069.02</v>
      </c>
      <c r="H94" s="12">
        <v>14011</v>
      </c>
      <c r="I94" s="11">
        <v>10717</v>
      </c>
      <c r="J94" s="5">
        <v>19.7</v>
      </c>
      <c r="K94" s="13">
        <v>0.375</v>
      </c>
      <c r="L94" s="14">
        <v>1</v>
      </c>
      <c r="M94" s="14">
        <v>0.26600000000000001</v>
      </c>
    </row>
    <row r="95" spans="1:13" x14ac:dyDescent="0.2">
      <c r="A95" s="1">
        <v>123460957</v>
      </c>
      <c r="B95" s="1" t="s">
        <v>526</v>
      </c>
      <c r="C95" s="1" t="s">
        <v>523</v>
      </c>
      <c r="D95" s="1">
        <v>123468402</v>
      </c>
      <c r="E95" s="1" t="s">
        <v>543</v>
      </c>
      <c r="F95" s="1" t="s">
        <v>523</v>
      </c>
      <c r="G95" s="15">
        <v>173420.51</v>
      </c>
      <c r="H95" s="12">
        <v>16504</v>
      </c>
      <c r="I95" s="11">
        <v>10680</v>
      </c>
      <c r="J95" s="5">
        <v>12.5</v>
      </c>
      <c r="K95" s="13">
        <v>0.375</v>
      </c>
      <c r="L95" s="14">
        <v>162.298</v>
      </c>
      <c r="M95" s="14">
        <v>43.301000000000002</v>
      </c>
    </row>
    <row r="96" spans="1:13" x14ac:dyDescent="0.2">
      <c r="A96" s="1">
        <v>110141607</v>
      </c>
      <c r="B96" s="1" t="s">
        <v>247</v>
      </c>
      <c r="C96" s="1" t="s">
        <v>248</v>
      </c>
      <c r="D96" s="1">
        <v>110141003</v>
      </c>
      <c r="E96" s="1" t="s">
        <v>249</v>
      </c>
      <c r="F96" s="1" t="s">
        <v>248</v>
      </c>
      <c r="G96" s="15">
        <v>303392.7</v>
      </c>
      <c r="H96" s="12">
        <v>11642</v>
      </c>
      <c r="I96" s="11">
        <v>10736</v>
      </c>
      <c r="J96" s="5">
        <v>23.5</v>
      </c>
      <c r="K96" s="13">
        <v>0.61990000000000001</v>
      </c>
      <c r="L96" s="14">
        <v>170.869</v>
      </c>
      <c r="M96" s="14">
        <v>45.587000000000003</v>
      </c>
    </row>
    <row r="97" spans="1:13" x14ac:dyDescent="0.2">
      <c r="A97" s="1">
        <v>110141607</v>
      </c>
      <c r="B97" s="1" t="s">
        <v>247</v>
      </c>
      <c r="C97" s="1" t="s">
        <v>248</v>
      </c>
      <c r="D97" s="17">
        <v>110141103</v>
      </c>
      <c r="E97" s="1" t="s">
        <v>250</v>
      </c>
      <c r="F97" s="1" t="s">
        <v>248</v>
      </c>
      <c r="G97" s="15">
        <v>304549.53999999998</v>
      </c>
      <c r="H97" s="12">
        <v>12111</v>
      </c>
      <c r="I97" s="11">
        <v>10720</v>
      </c>
      <c r="J97" s="5">
        <v>20.3</v>
      </c>
      <c r="K97" s="13">
        <v>0.504</v>
      </c>
      <c r="L97" s="14">
        <v>211.27799999999999</v>
      </c>
      <c r="M97" s="14">
        <v>56.368000000000002</v>
      </c>
    </row>
    <row r="98" spans="1:13" x14ac:dyDescent="0.2">
      <c r="A98" s="1">
        <v>110141607</v>
      </c>
      <c r="B98" s="1" t="s">
        <v>247</v>
      </c>
      <c r="C98" s="1" t="s">
        <v>248</v>
      </c>
      <c r="D98" s="1">
        <v>111312503</v>
      </c>
      <c r="E98" s="1" t="s">
        <v>269</v>
      </c>
      <c r="F98" s="1" t="s">
        <v>270</v>
      </c>
      <c r="G98" s="15">
        <v>1492.89</v>
      </c>
      <c r="H98" s="12">
        <v>10127</v>
      </c>
      <c r="I98" s="11">
        <v>10683</v>
      </c>
      <c r="J98" s="5">
        <v>13</v>
      </c>
      <c r="K98" s="13">
        <v>0.55420000000000003</v>
      </c>
      <c r="L98" s="14">
        <v>1</v>
      </c>
      <c r="M98" s="14">
        <v>0.26600000000000001</v>
      </c>
    </row>
    <row r="99" spans="1:13" x14ac:dyDescent="0.2">
      <c r="A99" s="1">
        <v>110141607</v>
      </c>
      <c r="B99" s="1" t="s">
        <v>247</v>
      </c>
      <c r="C99" s="1" t="s">
        <v>248</v>
      </c>
      <c r="D99" s="1">
        <v>110183602</v>
      </c>
      <c r="E99" s="1" t="s">
        <v>261</v>
      </c>
      <c r="F99" s="1" t="s">
        <v>262</v>
      </c>
      <c r="G99" s="15">
        <v>1693.49</v>
      </c>
      <c r="H99" s="12">
        <v>11207</v>
      </c>
      <c r="I99" s="11">
        <v>10700</v>
      </c>
      <c r="J99" s="5">
        <v>16.3</v>
      </c>
      <c r="K99" s="13">
        <v>0.59499999999999997</v>
      </c>
      <c r="L99" s="14">
        <v>1</v>
      </c>
      <c r="M99" s="14">
        <v>0.26600000000000001</v>
      </c>
    </row>
    <row r="100" spans="1:13" x14ac:dyDescent="0.2">
      <c r="A100" s="1">
        <v>110141607</v>
      </c>
      <c r="B100" s="1" t="s">
        <v>247</v>
      </c>
      <c r="C100" s="1" t="s">
        <v>248</v>
      </c>
      <c r="D100" s="1">
        <v>110147003</v>
      </c>
      <c r="E100" s="1" t="s">
        <v>251</v>
      </c>
      <c r="F100" s="1" t="s">
        <v>248</v>
      </c>
      <c r="G100" s="15">
        <v>148159.41</v>
      </c>
      <c r="H100" s="12">
        <v>11512</v>
      </c>
      <c r="I100" s="11">
        <v>10714</v>
      </c>
      <c r="J100" s="5">
        <v>19.2</v>
      </c>
      <c r="K100" s="13">
        <v>0.50370000000000004</v>
      </c>
      <c r="L100" s="14">
        <v>102.90300000000001</v>
      </c>
      <c r="M100" s="14">
        <v>27.454000000000001</v>
      </c>
    </row>
    <row r="101" spans="1:13" x14ac:dyDescent="0.2">
      <c r="A101" s="1">
        <v>110141607</v>
      </c>
      <c r="B101" s="1" t="s">
        <v>247</v>
      </c>
      <c r="C101" s="1" t="s">
        <v>248</v>
      </c>
      <c r="D101" s="1">
        <v>110177003</v>
      </c>
      <c r="E101" s="1" t="s">
        <v>259</v>
      </c>
      <c r="F101" s="1" t="s">
        <v>154</v>
      </c>
      <c r="G101" s="15">
        <v>1983.9</v>
      </c>
      <c r="H101" s="12">
        <v>11036</v>
      </c>
      <c r="I101" s="11">
        <v>10719</v>
      </c>
      <c r="J101" s="5">
        <v>20.2</v>
      </c>
      <c r="K101" s="13">
        <v>0.69579999999999997</v>
      </c>
      <c r="L101" s="14">
        <v>1</v>
      </c>
      <c r="M101" s="14">
        <v>0.26600000000000001</v>
      </c>
    </row>
    <row r="102" spans="1:13" x14ac:dyDescent="0.2">
      <c r="A102" s="1">
        <v>110141607</v>
      </c>
      <c r="B102" s="1" t="s">
        <v>247</v>
      </c>
      <c r="C102" s="1" t="s">
        <v>248</v>
      </c>
      <c r="D102" s="1">
        <v>110148002</v>
      </c>
      <c r="E102" s="1" t="s">
        <v>252</v>
      </c>
      <c r="F102" s="1" t="s">
        <v>248</v>
      </c>
      <c r="G102" s="15">
        <v>10708.35</v>
      </c>
      <c r="H102" s="12">
        <v>14310</v>
      </c>
      <c r="I102" s="11">
        <v>10703</v>
      </c>
      <c r="J102" s="5">
        <v>17</v>
      </c>
      <c r="K102" s="13">
        <v>0.375</v>
      </c>
      <c r="L102" s="14">
        <v>10</v>
      </c>
      <c r="M102" s="14">
        <v>2.6680000000000001</v>
      </c>
    </row>
    <row r="103" spans="1:13" x14ac:dyDescent="0.2">
      <c r="A103" s="1">
        <v>107651207</v>
      </c>
      <c r="B103" s="1" t="s">
        <v>9</v>
      </c>
      <c r="C103" s="1" t="s">
        <v>10</v>
      </c>
      <c r="D103" s="1">
        <v>107650603</v>
      </c>
      <c r="E103" s="1" t="s">
        <v>167</v>
      </c>
      <c r="F103" s="1" t="s">
        <v>10</v>
      </c>
      <c r="G103" s="15">
        <v>139293.76000000001</v>
      </c>
      <c r="H103" s="12">
        <v>9194</v>
      </c>
      <c r="I103" s="11">
        <v>10706</v>
      </c>
      <c r="J103" s="5">
        <v>17.600000000000001</v>
      </c>
      <c r="K103" s="13">
        <v>0.59899999999999998</v>
      </c>
      <c r="L103" s="14">
        <v>94.805000000000007</v>
      </c>
      <c r="M103" s="14">
        <v>25.292999999999999</v>
      </c>
    </row>
    <row r="104" spans="1:13" x14ac:dyDescent="0.2">
      <c r="A104" s="1">
        <v>107651207</v>
      </c>
      <c r="B104" s="1" t="s">
        <v>9</v>
      </c>
      <c r="C104" s="1" t="s">
        <v>10</v>
      </c>
      <c r="D104" s="1">
        <v>101262903</v>
      </c>
      <c r="E104" s="1" t="s">
        <v>11</v>
      </c>
      <c r="F104" s="1" t="s">
        <v>2</v>
      </c>
      <c r="G104" s="15">
        <v>109832.87</v>
      </c>
      <c r="H104" s="12">
        <v>10923</v>
      </c>
      <c r="I104" s="11">
        <v>10699</v>
      </c>
      <c r="J104" s="5">
        <v>16.100000000000001</v>
      </c>
      <c r="K104" s="13">
        <v>0.67249999999999999</v>
      </c>
      <c r="L104" s="14">
        <v>57.216000000000001</v>
      </c>
      <c r="M104" s="14">
        <v>15.265000000000001</v>
      </c>
    </row>
    <row r="105" spans="1:13" x14ac:dyDescent="0.2">
      <c r="A105" s="1">
        <v>107651207</v>
      </c>
      <c r="B105" s="1" t="s">
        <v>9</v>
      </c>
      <c r="C105" s="1" t="s">
        <v>10</v>
      </c>
      <c r="D105" s="1">
        <v>107653102</v>
      </c>
      <c r="E105" s="1" t="s">
        <v>173</v>
      </c>
      <c r="F105" s="1" t="s">
        <v>10</v>
      </c>
      <c r="G105" s="15">
        <v>575.6</v>
      </c>
      <c r="H105" s="12">
        <v>9702</v>
      </c>
      <c r="I105" s="11">
        <v>10703</v>
      </c>
      <c r="J105" s="5">
        <v>16.899999999999999</v>
      </c>
      <c r="K105" s="13">
        <v>0.46350000000000002</v>
      </c>
      <c r="L105" s="14">
        <v>0.48299999999999998</v>
      </c>
      <c r="M105" s="14">
        <v>0.128</v>
      </c>
    </row>
    <row r="106" spans="1:13" x14ac:dyDescent="0.2">
      <c r="A106" s="1">
        <v>107651207</v>
      </c>
      <c r="B106" s="1" t="s">
        <v>9</v>
      </c>
      <c r="C106" s="1" t="s">
        <v>10</v>
      </c>
      <c r="D106" s="1">
        <v>107653203</v>
      </c>
      <c r="E106" s="1" t="s">
        <v>174</v>
      </c>
      <c r="F106" s="1" t="s">
        <v>10</v>
      </c>
      <c r="G106" s="15">
        <v>163774.95000000001</v>
      </c>
      <c r="H106" s="12">
        <v>10106</v>
      </c>
      <c r="I106" s="11">
        <v>10708</v>
      </c>
      <c r="J106" s="5">
        <v>18</v>
      </c>
      <c r="K106" s="13">
        <v>0.54549999999999998</v>
      </c>
      <c r="L106" s="14">
        <v>111.35</v>
      </c>
      <c r="M106" s="14">
        <v>29.707999999999998</v>
      </c>
    </row>
    <row r="107" spans="1:13" x14ac:dyDescent="0.2">
      <c r="A107" s="1">
        <v>107651207</v>
      </c>
      <c r="B107" s="1" t="s">
        <v>9</v>
      </c>
      <c r="C107" s="1" t="s">
        <v>10</v>
      </c>
      <c r="D107" s="1">
        <v>107653802</v>
      </c>
      <c r="E107" s="1" t="s">
        <v>175</v>
      </c>
      <c r="F107" s="1" t="s">
        <v>10</v>
      </c>
      <c r="G107" s="15">
        <v>324609.78999999998</v>
      </c>
      <c r="H107" s="12">
        <v>11034</v>
      </c>
      <c r="I107" s="11">
        <v>10704</v>
      </c>
      <c r="J107" s="5">
        <v>17.100000000000001</v>
      </c>
      <c r="K107" s="13">
        <v>0.47360000000000002</v>
      </c>
      <c r="L107" s="14">
        <v>240.005</v>
      </c>
      <c r="M107" s="14">
        <v>64.033000000000001</v>
      </c>
    </row>
    <row r="108" spans="1:13" x14ac:dyDescent="0.2">
      <c r="A108" s="1">
        <v>107651207</v>
      </c>
      <c r="B108" s="1" t="s">
        <v>9</v>
      </c>
      <c r="C108" s="1" t="s">
        <v>10</v>
      </c>
      <c r="D108" s="1">
        <v>107654103</v>
      </c>
      <c r="E108" s="1" t="s">
        <v>176</v>
      </c>
      <c r="F108" s="1" t="s">
        <v>10</v>
      </c>
      <c r="G108" s="15">
        <v>113327.15</v>
      </c>
      <c r="H108" s="12">
        <v>10612</v>
      </c>
      <c r="I108" s="11">
        <v>10713</v>
      </c>
      <c r="J108" s="5">
        <v>18.899999999999999</v>
      </c>
      <c r="K108" s="13">
        <v>0.72950000000000004</v>
      </c>
      <c r="L108" s="14">
        <v>54.872</v>
      </c>
      <c r="M108" s="14">
        <v>14.638999999999999</v>
      </c>
    </row>
    <row r="109" spans="1:13" x14ac:dyDescent="0.2">
      <c r="A109" s="1">
        <v>107651207</v>
      </c>
      <c r="B109" s="1" t="s">
        <v>9</v>
      </c>
      <c r="C109" s="1" t="s">
        <v>10</v>
      </c>
      <c r="D109" s="1">
        <v>107654903</v>
      </c>
      <c r="E109" s="1" t="s">
        <v>180</v>
      </c>
      <c r="F109" s="1" t="s">
        <v>10</v>
      </c>
      <c r="G109" s="15">
        <v>1066.33</v>
      </c>
      <c r="H109" s="12">
        <v>11822</v>
      </c>
      <c r="I109" s="11">
        <v>10690</v>
      </c>
      <c r="J109" s="5">
        <v>14.3</v>
      </c>
      <c r="K109" s="13">
        <v>0.375</v>
      </c>
      <c r="L109" s="14">
        <v>1</v>
      </c>
      <c r="M109" s="14">
        <v>0.26600000000000001</v>
      </c>
    </row>
    <row r="110" spans="1:13" x14ac:dyDescent="0.2">
      <c r="A110" s="1">
        <v>107651207</v>
      </c>
      <c r="B110" s="1" t="s">
        <v>9</v>
      </c>
      <c r="C110" s="1" t="s">
        <v>10</v>
      </c>
      <c r="D110" s="1">
        <v>107655903</v>
      </c>
      <c r="E110" s="1" t="s">
        <v>182</v>
      </c>
      <c r="F110" s="1" t="s">
        <v>10</v>
      </c>
      <c r="G110" s="15">
        <v>189940.89</v>
      </c>
      <c r="H110" s="12">
        <v>9691</v>
      </c>
      <c r="I110" s="11">
        <v>10699</v>
      </c>
      <c r="J110" s="5">
        <v>16.100000000000001</v>
      </c>
      <c r="K110" s="13">
        <v>0.5615</v>
      </c>
      <c r="L110" s="14">
        <v>130.833</v>
      </c>
      <c r="M110" s="14">
        <v>34.905999999999999</v>
      </c>
    </row>
    <row r="111" spans="1:13" x14ac:dyDescent="0.2">
      <c r="A111" s="1">
        <v>107651207</v>
      </c>
      <c r="B111" s="1" t="s">
        <v>9</v>
      </c>
      <c r="C111" s="1" t="s">
        <v>10</v>
      </c>
      <c r="D111" s="1">
        <v>107656502</v>
      </c>
      <c r="E111" s="1" t="s">
        <v>184</v>
      </c>
      <c r="F111" s="1" t="s">
        <v>10</v>
      </c>
      <c r="G111" s="15">
        <v>201473.5</v>
      </c>
      <c r="H111" s="12">
        <v>9013</v>
      </c>
      <c r="I111" s="11">
        <v>10701</v>
      </c>
      <c r="J111" s="5">
        <v>16.600000000000001</v>
      </c>
      <c r="K111" s="13">
        <v>0.53979999999999995</v>
      </c>
      <c r="L111" s="14">
        <v>155.21600000000001</v>
      </c>
      <c r="M111" s="14">
        <v>41.411000000000001</v>
      </c>
    </row>
    <row r="112" spans="1:13" x14ac:dyDescent="0.2">
      <c r="A112" s="1">
        <v>107651207</v>
      </c>
      <c r="B112" s="1" t="s">
        <v>9</v>
      </c>
      <c r="C112" s="1" t="s">
        <v>10</v>
      </c>
      <c r="D112" s="1">
        <v>107657103</v>
      </c>
      <c r="E112" s="1" t="s">
        <v>185</v>
      </c>
      <c r="F112" s="1" t="s">
        <v>10</v>
      </c>
      <c r="G112" s="15">
        <v>155699.48000000001</v>
      </c>
      <c r="H112" s="12">
        <v>10080</v>
      </c>
      <c r="I112" s="11">
        <v>10703</v>
      </c>
      <c r="J112" s="5">
        <v>16.899999999999999</v>
      </c>
      <c r="K112" s="13">
        <v>0.53979999999999995</v>
      </c>
      <c r="L112" s="14">
        <v>107.255</v>
      </c>
      <c r="M112" s="14">
        <v>28.614999999999998</v>
      </c>
    </row>
    <row r="113" spans="1:13" x14ac:dyDescent="0.2">
      <c r="A113" s="1">
        <v>107651207</v>
      </c>
      <c r="B113" s="1" t="s">
        <v>9</v>
      </c>
      <c r="C113" s="1" t="s">
        <v>10</v>
      </c>
      <c r="D113" s="1">
        <v>107657503</v>
      </c>
      <c r="E113" s="1" t="s">
        <v>186</v>
      </c>
      <c r="F113" s="1" t="s">
        <v>10</v>
      </c>
      <c r="G113" s="15">
        <v>132117.78</v>
      </c>
      <c r="H113" s="12">
        <v>9293</v>
      </c>
      <c r="I113" s="11">
        <v>10686</v>
      </c>
      <c r="J113" s="5">
        <v>13.6</v>
      </c>
      <c r="K113" s="13">
        <v>0.61699999999999999</v>
      </c>
      <c r="L113" s="14">
        <v>86.366</v>
      </c>
      <c r="M113" s="14">
        <v>23.042000000000002</v>
      </c>
    </row>
    <row r="114" spans="1:13" x14ac:dyDescent="0.2">
      <c r="A114" s="1">
        <v>107651207</v>
      </c>
      <c r="B114" s="1" t="s">
        <v>9</v>
      </c>
      <c r="C114" s="1" t="s">
        <v>10</v>
      </c>
      <c r="D114" s="1">
        <v>107658903</v>
      </c>
      <c r="E114" s="1" t="s">
        <v>187</v>
      </c>
      <c r="F114" s="1" t="s">
        <v>10</v>
      </c>
      <c r="G114" s="15">
        <v>196642.54</v>
      </c>
      <c r="H114" s="12">
        <v>9579</v>
      </c>
      <c r="I114" s="11">
        <v>10699</v>
      </c>
      <c r="J114" s="5">
        <v>16.100000000000001</v>
      </c>
      <c r="K114" s="13">
        <v>0.59960000000000002</v>
      </c>
      <c r="L114" s="14">
        <v>128.327</v>
      </c>
      <c r="M114" s="14">
        <v>34.237000000000002</v>
      </c>
    </row>
    <row r="115" spans="1:13" x14ac:dyDescent="0.2">
      <c r="A115" s="1">
        <v>124151607</v>
      </c>
      <c r="B115" s="1" t="s">
        <v>326</v>
      </c>
      <c r="C115" s="1" t="s">
        <v>327</v>
      </c>
      <c r="D115" s="1">
        <v>124150503</v>
      </c>
      <c r="E115" s="1" t="s">
        <v>547</v>
      </c>
      <c r="F115" s="1" t="s">
        <v>327</v>
      </c>
      <c r="G115" s="15">
        <v>438846.7</v>
      </c>
      <c r="H115" s="12">
        <v>10332</v>
      </c>
      <c r="I115" s="11">
        <v>10726</v>
      </c>
      <c r="J115" s="5">
        <v>21.4</v>
      </c>
      <c r="K115" s="13">
        <v>0.59830000000000005</v>
      </c>
      <c r="L115" s="14">
        <v>266.08800000000002</v>
      </c>
      <c r="M115" s="14">
        <v>70.992000000000004</v>
      </c>
    </row>
    <row r="116" spans="1:13" x14ac:dyDescent="0.2">
      <c r="A116" s="1">
        <v>124151607</v>
      </c>
      <c r="B116" s="1" t="s">
        <v>326</v>
      </c>
      <c r="C116" s="1" t="s">
        <v>327</v>
      </c>
      <c r="D116" s="1">
        <v>122092102</v>
      </c>
      <c r="E116" s="1" t="s">
        <v>512</v>
      </c>
      <c r="F116" s="1" t="s">
        <v>506</v>
      </c>
      <c r="G116" s="15">
        <v>160.46</v>
      </c>
      <c r="H116" s="12">
        <v>12251</v>
      </c>
      <c r="I116" s="11">
        <v>10697</v>
      </c>
      <c r="J116" s="5">
        <v>15.8</v>
      </c>
      <c r="K116" s="13">
        <v>0.375</v>
      </c>
      <c r="L116" s="14">
        <v>0.15</v>
      </c>
      <c r="M116" s="14">
        <v>0.04</v>
      </c>
    </row>
    <row r="117" spans="1:13" x14ac:dyDescent="0.2">
      <c r="A117" s="1">
        <v>124151607</v>
      </c>
      <c r="B117" s="1" t="s">
        <v>326</v>
      </c>
      <c r="C117" s="1" t="s">
        <v>327</v>
      </c>
      <c r="D117" s="1">
        <v>124151902</v>
      </c>
      <c r="E117" s="1" t="s">
        <v>548</v>
      </c>
      <c r="F117" s="1" t="s">
        <v>327</v>
      </c>
      <c r="G117" s="15">
        <v>524190.98</v>
      </c>
      <c r="H117" s="12">
        <v>14683</v>
      </c>
      <c r="I117" s="11">
        <v>10756</v>
      </c>
      <c r="J117" s="5">
        <v>27.4</v>
      </c>
      <c r="K117" s="13">
        <v>0.54969999999999997</v>
      </c>
      <c r="L117" s="14">
        <v>332.29899999999998</v>
      </c>
      <c r="M117" s="14">
        <v>88.656999999999996</v>
      </c>
    </row>
    <row r="118" spans="1:13" x14ac:dyDescent="0.2">
      <c r="A118" s="1">
        <v>124151607</v>
      </c>
      <c r="B118" s="1" t="s">
        <v>326</v>
      </c>
      <c r="C118" s="1" t="s">
        <v>327</v>
      </c>
      <c r="D118" s="1">
        <v>124152003</v>
      </c>
      <c r="E118" s="1" t="s">
        <v>549</v>
      </c>
      <c r="F118" s="1" t="s">
        <v>327</v>
      </c>
      <c r="G118" s="15">
        <v>344184.53</v>
      </c>
      <c r="H118" s="12">
        <v>11816</v>
      </c>
      <c r="I118" s="11">
        <v>10716</v>
      </c>
      <c r="J118" s="5">
        <v>19.600000000000001</v>
      </c>
      <c r="K118" s="13">
        <v>0.375</v>
      </c>
      <c r="L118" s="14">
        <v>321.02699999999999</v>
      </c>
      <c r="M118" s="14">
        <v>85.65</v>
      </c>
    </row>
    <row r="119" spans="1:13" x14ac:dyDescent="0.2">
      <c r="A119" s="1">
        <v>124151607</v>
      </c>
      <c r="B119" s="1" t="s">
        <v>326</v>
      </c>
      <c r="C119" s="1" t="s">
        <v>327</v>
      </c>
      <c r="D119" s="1">
        <v>124153503</v>
      </c>
      <c r="E119" s="1" t="s">
        <v>550</v>
      </c>
      <c r="F119" s="1" t="s">
        <v>327</v>
      </c>
      <c r="G119" s="15">
        <v>104843.89</v>
      </c>
      <c r="H119" s="12">
        <v>14857</v>
      </c>
      <c r="I119" s="11">
        <v>10685</v>
      </c>
      <c r="J119" s="5">
        <v>13.5</v>
      </c>
      <c r="K119" s="13">
        <v>0.375</v>
      </c>
      <c r="L119" s="14">
        <v>98.075999999999993</v>
      </c>
      <c r="M119" s="14">
        <v>26.166</v>
      </c>
    </row>
    <row r="120" spans="1:13" x14ac:dyDescent="0.2">
      <c r="A120" s="1">
        <v>124151607</v>
      </c>
      <c r="B120" s="1" t="s">
        <v>326</v>
      </c>
      <c r="C120" s="1" t="s">
        <v>327</v>
      </c>
      <c r="D120" s="1">
        <v>125234502</v>
      </c>
      <c r="E120" s="1" t="s">
        <v>564</v>
      </c>
      <c r="F120" s="1" t="s">
        <v>560</v>
      </c>
      <c r="G120" s="15">
        <v>1069.72</v>
      </c>
      <c r="H120" s="12">
        <v>12658</v>
      </c>
      <c r="I120" s="11">
        <v>10724</v>
      </c>
      <c r="J120" s="5">
        <v>21.1</v>
      </c>
      <c r="K120" s="13">
        <v>0.375</v>
      </c>
      <c r="L120" s="14">
        <v>1</v>
      </c>
      <c r="M120" s="14">
        <v>0.26600000000000001</v>
      </c>
    </row>
    <row r="121" spans="1:13" x14ac:dyDescent="0.2">
      <c r="A121" s="1">
        <v>124151607</v>
      </c>
      <c r="B121" s="1" t="s">
        <v>326</v>
      </c>
      <c r="C121" s="1" t="s">
        <v>327</v>
      </c>
      <c r="D121" s="1">
        <v>124154003</v>
      </c>
      <c r="E121" s="1" t="s">
        <v>551</v>
      </c>
      <c r="F121" s="1" t="s">
        <v>327</v>
      </c>
      <c r="G121" s="15">
        <v>171065.55</v>
      </c>
      <c r="H121" s="12">
        <v>13135</v>
      </c>
      <c r="I121" s="11">
        <v>10731</v>
      </c>
      <c r="J121" s="5">
        <v>22.4</v>
      </c>
      <c r="K121" s="13">
        <v>0.375</v>
      </c>
      <c r="L121" s="14">
        <v>159.333</v>
      </c>
      <c r="M121" s="14">
        <v>42.51</v>
      </c>
    </row>
    <row r="122" spans="1:13" x14ac:dyDescent="0.2">
      <c r="A122" s="1">
        <v>124151607</v>
      </c>
      <c r="B122" s="1" t="s">
        <v>326</v>
      </c>
      <c r="C122" s="1" t="s">
        <v>327</v>
      </c>
      <c r="D122" s="1">
        <v>113363603</v>
      </c>
      <c r="E122" s="1" t="s">
        <v>325</v>
      </c>
      <c r="F122" s="1" t="s">
        <v>316</v>
      </c>
      <c r="G122" s="15">
        <v>1069.22</v>
      </c>
      <c r="H122" s="12">
        <v>11730</v>
      </c>
      <c r="I122" s="11">
        <v>10719</v>
      </c>
      <c r="J122" s="5">
        <v>20.2</v>
      </c>
      <c r="K122" s="13">
        <v>0.375</v>
      </c>
      <c r="L122" s="14">
        <v>1</v>
      </c>
      <c r="M122" s="14">
        <v>0.26600000000000001</v>
      </c>
    </row>
    <row r="123" spans="1:13" x14ac:dyDescent="0.2">
      <c r="A123" s="1">
        <v>124151607</v>
      </c>
      <c r="B123" s="1" t="s">
        <v>326</v>
      </c>
      <c r="C123" s="1" t="s">
        <v>327</v>
      </c>
      <c r="D123" s="1">
        <v>123464502</v>
      </c>
      <c r="E123" s="1" t="s">
        <v>530</v>
      </c>
      <c r="F123" s="1" t="s">
        <v>523</v>
      </c>
      <c r="G123" s="15">
        <v>5302.99</v>
      </c>
      <c r="H123" s="12">
        <v>21265</v>
      </c>
      <c r="I123" s="11">
        <v>10705</v>
      </c>
      <c r="J123" s="5">
        <v>17.399999999999999</v>
      </c>
      <c r="K123" s="13">
        <v>0.375</v>
      </c>
      <c r="L123" s="14">
        <v>4.9550000000000001</v>
      </c>
      <c r="M123" s="14">
        <v>1.321</v>
      </c>
    </row>
    <row r="124" spans="1:13" x14ac:dyDescent="0.2">
      <c r="A124" s="1">
        <v>124151607</v>
      </c>
      <c r="B124" s="1" t="s">
        <v>326</v>
      </c>
      <c r="C124" s="1" t="s">
        <v>327</v>
      </c>
      <c r="D124" s="1">
        <v>123465303</v>
      </c>
      <c r="E124" s="1" t="s">
        <v>533</v>
      </c>
      <c r="F124" s="1" t="s">
        <v>523</v>
      </c>
      <c r="G124" s="15">
        <v>2169.61</v>
      </c>
      <c r="H124" s="12">
        <v>15635</v>
      </c>
      <c r="I124" s="11">
        <v>10734</v>
      </c>
      <c r="J124" s="5">
        <v>23.1</v>
      </c>
      <c r="K124" s="13">
        <v>0.375</v>
      </c>
      <c r="L124" s="14">
        <v>2.0219999999999998</v>
      </c>
      <c r="M124" s="14">
        <v>0.53900000000000003</v>
      </c>
    </row>
    <row r="125" spans="1:13" x14ac:dyDescent="0.2">
      <c r="A125" s="1">
        <v>124151607</v>
      </c>
      <c r="B125" s="1" t="s">
        <v>326</v>
      </c>
      <c r="C125" s="1" t="s">
        <v>327</v>
      </c>
      <c r="D125" s="1">
        <v>123465602</v>
      </c>
      <c r="E125" s="1" t="s">
        <v>534</v>
      </c>
      <c r="F125" s="1" t="s">
        <v>523</v>
      </c>
      <c r="G125" s="15">
        <v>1583.61</v>
      </c>
      <c r="H125" s="12">
        <v>10399</v>
      </c>
      <c r="I125" s="11">
        <v>10757</v>
      </c>
      <c r="J125" s="5">
        <v>27.5</v>
      </c>
      <c r="K125" s="13">
        <v>0.57250000000000001</v>
      </c>
      <c r="L125" s="14">
        <v>1</v>
      </c>
      <c r="M125" s="14">
        <v>0.26600000000000001</v>
      </c>
    </row>
    <row r="126" spans="1:13" x14ac:dyDescent="0.2">
      <c r="A126" s="1">
        <v>124151607</v>
      </c>
      <c r="B126" s="1" t="s">
        <v>326</v>
      </c>
      <c r="C126" s="1" t="s">
        <v>327</v>
      </c>
      <c r="D126" s="1">
        <v>124156503</v>
      </c>
      <c r="E126" s="1" t="s">
        <v>552</v>
      </c>
      <c r="F126" s="1" t="s">
        <v>327</v>
      </c>
      <c r="G126" s="15">
        <v>85180.56</v>
      </c>
      <c r="H126" s="12">
        <v>14295</v>
      </c>
      <c r="I126" s="11">
        <v>10755</v>
      </c>
      <c r="J126" s="5">
        <v>27.1</v>
      </c>
      <c r="K126" s="13">
        <v>0.44840000000000002</v>
      </c>
      <c r="L126" s="14">
        <v>66.204999999999998</v>
      </c>
      <c r="M126" s="14">
        <v>17.663</v>
      </c>
    </row>
    <row r="127" spans="1:13" x14ac:dyDescent="0.2">
      <c r="A127" s="1">
        <v>124151607</v>
      </c>
      <c r="B127" s="1" t="s">
        <v>326</v>
      </c>
      <c r="C127" s="1" t="s">
        <v>327</v>
      </c>
      <c r="D127" s="1">
        <v>124156603</v>
      </c>
      <c r="E127" s="1" t="s">
        <v>553</v>
      </c>
      <c r="F127" s="1" t="s">
        <v>327</v>
      </c>
      <c r="G127" s="15">
        <v>130160.78</v>
      </c>
      <c r="H127" s="12">
        <v>12676</v>
      </c>
      <c r="I127" s="11">
        <v>10741</v>
      </c>
      <c r="J127" s="5">
        <v>24.4</v>
      </c>
      <c r="K127" s="13">
        <v>0.375</v>
      </c>
      <c r="L127" s="14">
        <v>121.122</v>
      </c>
      <c r="M127" s="14">
        <v>32.314999999999998</v>
      </c>
    </row>
    <row r="128" spans="1:13" x14ac:dyDescent="0.2">
      <c r="A128" s="1">
        <v>124151607</v>
      </c>
      <c r="B128" s="1" t="s">
        <v>326</v>
      </c>
      <c r="C128" s="1" t="s">
        <v>327</v>
      </c>
      <c r="D128" s="1">
        <v>124156703</v>
      </c>
      <c r="E128" s="1" t="s">
        <v>554</v>
      </c>
      <c r="F128" s="1" t="s">
        <v>327</v>
      </c>
      <c r="G128" s="15">
        <v>457243.4</v>
      </c>
      <c r="H128" s="12">
        <v>11979</v>
      </c>
      <c r="I128" s="11">
        <v>10733</v>
      </c>
      <c r="J128" s="5">
        <v>22.8</v>
      </c>
      <c r="K128" s="13">
        <v>0.63180000000000003</v>
      </c>
      <c r="L128" s="14">
        <v>252.733</v>
      </c>
      <c r="M128" s="14">
        <v>67.429000000000002</v>
      </c>
    </row>
    <row r="129" spans="1:13" x14ac:dyDescent="0.2">
      <c r="A129" s="1">
        <v>124151607</v>
      </c>
      <c r="B129" s="1" t="s">
        <v>326</v>
      </c>
      <c r="C129" s="1" t="s">
        <v>327</v>
      </c>
      <c r="D129" s="1">
        <v>113365303</v>
      </c>
      <c r="E129" s="1" t="s">
        <v>332</v>
      </c>
      <c r="F129" s="1" t="s">
        <v>316</v>
      </c>
      <c r="G129" s="15">
        <v>3961.82</v>
      </c>
      <c r="H129" s="12">
        <v>13997</v>
      </c>
      <c r="I129" s="11">
        <v>10704</v>
      </c>
      <c r="J129" s="5">
        <v>17.100000000000001</v>
      </c>
      <c r="K129" s="13">
        <v>0.375</v>
      </c>
      <c r="L129" s="14">
        <v>3.7</v>
      </c>
      <c r="M129" s="14">
        <v>0.98699999999999999</v>
      </c>
    </row>
    <row r="130" spans="1:13" x14ac:dyDescent="0.2">
      <c r="A130" s="1">
        <v>124151607</v>
      </c>
      <c r="B130" s="1" t="s">
        <v>326</v>
      </c>
      <c r="C130" s="1" t="s">
        <v>327</v>
      </c>
      <c r="D130" s="1">
        <v>123466103</v>
      </c>
      <c r="E130" s="1" t="s">
        <v>536</v>
      </c>
      <c r="F130" s="1" t="s">
        <v>523</v>
      </c>
      <c r="G130" s="15">
        <v>2147.46</v>
      </c>
      <c r="H130" s="12">
        <v>14191</v>
      </c>
      <c r="I130" s="11">
        <v>10744</v>
      </c>
      <c r="J130" s="5">
        <v>25</v>
      </c>
      <c r="K130" s="13">
        <v>0.375</v>
      </c>
      <c r="L130" s="14">
        <v>2</v>
      </c>
      <c r="M130" s="14">
        <v>0.53300000000000003</v>
      </c>
    </row>
    <row r="131" spans="1:13" x14ac:dyDescent="0.2">
      <c r="A131" s="1">
        <v>124151607</v>
      </c>
      <c r="B131" s="1" t="s">
        <v>326</v>
      </c>
      <c r="C131" s="1" t="s">
        <v>327</v>
      </c>
      <c r="D131" s="1">
        <v>126515001</v>
      </c>
      <c r="E131" s="1" t="s">
        <v>578</v>
      </c>
      <c r="F131" s="1" t="s">
        <v>577</v>
      </c>
      <c r="G131" s="15">
        <v>3233.13</v>
      </c>
      <c r="H131" s="12">
        <v>10033</v>
      </c>
      <c r="I131" s="11">
        <v>10684</v>
      </c>
      <c r="J131" s="5">
        <v>13.3</v>
      </c>
      <c r="K131" s="13">
        <v>0.70979999999999999</v>
      </c>
      <c r="L131" s="14">
        <v>1.7050000000000001</v>
      </c>
      <c r="M131" s="14">
        <v>0.45400000000000001</v>
      </c>
    </row>
    <row r="132" spans="1:13" x14ac:dyDescent="0.2">
      <c r="A132" s="1">
        <v>124151607</v>
      </c>
      <c r="B132" s="1" t="s">
        <v>326</v>
      </c>
      <c r="C132" s="1" t="s">
        <v>327</v>
      </c>
      <c r="D132" s="1">
        <v>124157203</v>
      </c>
      <c r="E132" s="1" t="s">
        <v>555</v>
      </c>
      <c r="F132" s="1" t="s">
        <v>327</v>
      </c>
      <c r="G132" s="15">
        <v>144467.48000000001</v>
      </c>
      <c r="H132" s="12">
        <v>13906</v>
      </c>
      <c r="I132" s="11">
        <v>10732</v>
      </c>
      <c r="J132" s="5">
        <v>22.6</v>
      </c>
      <c r="K132" s="13">
        <v>0.375</v>
      </c>
      <c r="L132" s="14">
        <v>134.55000000000001</v>
      </c>
      <c r="M132" s="14">
        <v>35.896999999999998</v>
      </c>
    </row>
    <row r="133" spans="1:13" x14ac:dyDescent="0.2">
      <c r="A133" s="1">
        <v>124151607</v>
      </c>
      <c r="B133" s="1" t="s">
        <v>326</v>
      </c>
      <c r="C133" s="1" t="s">
        <v>327</v>
      </c>
      <c r="D133" s="1">
        <v>123466303</v>
      </c>
      <c r="E133" s="1" t="s">
        <v>538</v>
      </c>
      <c r="F133" s="1" t="s">
        <v>523</v>
      </c>
      <c r="G133" s="15">
        <v>1633.59</v>
      </c>
      <c r="H133" s="12">
        <v>12723</v>
      </c>
      <c r="I133" s="11">
        <v>10761</v>
      </c>
      <c r="J133" s="5">
        <v>28.4</v>
      </c>
      <c r="K133" s="13">
        <v>0.57069999999999999</v>
      </c>
      <c r="L133" s="14">
        <v>1</v>
      </c>
      <c r="M133" s="14">
        <v>0.26600000000000001</v>
      </c>
    </row>
    <row r="134" spans="1:13" x14ac:dyDescent="0.2">
      <c r="A134" s="1">
        <v>124151607</v>
      </c>
      <c r="B134" s="1" t="s">
        <v>326</v>
      </c>
      <c r="C134" s="1" t="s">
        <v>327</v>
      </c>
      <c r="D134" s="1">
        <v>125237603</v>
      </c>
      <c r="E134" s="1" t="s">
        <v>568</v>
      </c>
      <c r="F134" s="1" t="s">
        <v>560</v>
      </c>
      <c r="G134" s="15">
        <v>11186.68</v>
      </c>
      <c r="H134" s="12">
        <v>17796</v>
      </c>
      <c r="I134" s="11">
        <v>10696</v>
      </c>
      <c r="J134" s="5">
        <v>15.6</v>
      </c>
      <c r="K134" s="13">
        <v>0.375</v>
      </c>
      <c r="L134" s="14">
        <v>10.455</v>
      </c>
      <c r="M134" s="14">
        <v>2.7890000000000001</v>
      </c>
    </row>
    <row r="135" spans="1:13" x14ac:dyDescent="0.2">
      <c r="A135" s="1">
        <v>124151607</v>
      </c>
      <c r="B135" s="1" t="s">
        <v>326</v>
      </c>
      <c r="C135" s="1" t="s">
        <v>327</v>
      </c>
      <c r="D135" s="1">
        <v>114067002</v>
      </c>
      <c r="E135" s="1" t="s">
        <v>358</v>
      </c>
      <c r="F135" s="1" t="s">
        <v>344</v>
      </c>
      <c r="G135" s="15">
        <v>6044.51</v>
      </c>
      <c r="H135" s="12">
        <v>8358</v>
      </c>
      <c r="I135" s="11">
        <v>10746</v>
      </c>
      <c r="J135" s="5">
        <v>25.5</v>
      </c>
      <c r="K135" s="13">
        <v>0.90400000000000003</v>
      </c>
      <c r="L135" s="14">
        <v>3</v>
      </c>
      <c r="M135" s="14">
        <v>0.8</v>
      </c>
    </row>
    <row r="136" spans="1:13" x14ac:dyDescent="0.2">
      <c r="A136" s="1">
        <v>124151607</v>
      </c>
      <c r="B136" s="1" t="s">
        <v>326</v>
      </c>
      <c r="C136" s="1" t="s">
        <v>327</v>
      </c>
      <c r="D136" s="1">
        <v>123467103</v>
      </c>
      <c r="E136" s="1" t="s">
        <v>539</v>
      </c>
      <c r="F136" s="1" t="s">
        <v>523</v>
      </c>
      <c r="G136" s="15">
        <v>1857.93</v>
      </c>
      <c r="H136" s="12">
        <v>13255</v>
      </c>
      <c r="I136" s="11">
        <v>10724</v>
      </c>
      <c r="J136" s="5">
        <v>21</v>
      </c>
      <c r="K136" s="13">
        <v>0.375</v>
      </c>
      <c r="L136" s="14">
        <v>1.7330000000000001</v>
      </c>
      <c r="M136" s="14">
        <v>0.46200000000000002</v>
      </c>
    </row>
    <row r="137" spans="1:13" x14ac:dyDescent="0.2">
      <c r="A137" s="1">
        <v>124151607</v>
      </c>
      <c r="B137" s="1" t="s">
        <v>326</v>
      </c>
      <c r="C137" s="1" t="s">
        <v>327</v>
      </c>
      <c r="D137" s="1">
        <v>123467303</v>
      </c>
      <c r="E137" s="1" t="s">
        <v>541</v>
      </c>
      <c r="F137" s="1" t="s">
        <v>523</v>
      </c>
      <c r="G137" s="15">
        <v>11023.77</v>
      </c>
      <c r="H137" s="12">
        <v>14011</v>
      </c>
      <c r="I137" s="11">
        <v>10717</v>
      </c>
      <c r="J137" s="5">
        <v>19.7</v>
      </c>
      <c r="K137" s="13">
        <v>0.375</v>
      </c>
      <c r="L137" s="14">
        <v>10.282</v>
      </c>
      <c r="M137" s="14">
        <v>2.7429999999999999</v>
      </c>
    </row>
    <row r="138" spans="1:13" x14ac:dyDescent="0.2">
      <c r="A138" s="1">
        <v>124151607</v>
      </c>
      <c r="B138" s="1" t="s">
        <v>326</v>
      </c>
      <c r="C138" s="1" t="s">
        <v>327</v>
      </c>
      <c r="D138" s="1">
        <v>124157802</v>
      </c>
      <c r="E138" s="1" t="s">
        <v>556</v>
      </c>
      <c r="F138" s="1" t="s">
        <v>327</v>
      </c>
      <c r="G138" s="15">
        <v>65572.759999999995</v>
      </c>
      <c r="H138" s="12">
        <v>15166</v>
      </c>
      <c r="I138" s="11">
        <v>10687</v>
      </c>
      <c r="J138" s="5">
        <v>13.8</v>
      </c>
      <c r="K138" s="13">
        <v>0.375</v>
      </c>
      <c r="L138" s="14">
        <v>61.326999999999998</v>
      </c>
      <c r="M138" s="14">
        <v>16.361999999999998</v>
      </c>
    </row>
    <row r="139" spans="1:13" x14ac:dyDescent="0.2">
      <c r="A139" s="1">
        <v>124151607</v>
      </c>
      <c r="B139" s="1" t="s">
        <v>326</v>
      </c>
      <c r="C139" s="1" t="s">
        <v>327</v>
      </c>
      <c r="D139" s="1">
        <v>114068103</v>
      </c>
      <c r="E139" s="1" t="s">
        <v>361</v>
      </c>
      <c r="F139" s="1" t="s">
        <v>344</v>
      </c>
      <c r="G139" s="15">
        <v>89155.74</v>
      </c>
      <c r="H139" s="12">
        <v>12744</v>
      </c>
      <c r="I139" s="11">
        <v>10730</v>
      </c>
      <c r="J139" s="5">
        <v>22.2</v>
      </c>
      <c r="K139" s="13">
        <v>0.44400000000000001</v>
      </c>
      <c r="L139" s="14">
        <v>70.144000000000005</v>
      </c>
      <c r="M139" s="14">
        <v>18.713999999999999</v>
      </c>
    </row>
    <row r="140" spans="1:13" x14ac:dyDescent="0.2">
      <c r="A140" s="1">
        <v>124151607</v>
      </c>
      <c r="B140" s="1" t="s">
        <v>326</v>
      </c>
      <c r="C140" s="1" t="s">
        <v>327</v>
      </c>
      <c r="D140" s="1">
        <v>124158503</v>
      </c>
      <c r="E140" s="1" t="s">
        <v>557</v>
      </c>
      <c r="F140" s="1" t="s">
        <v>327</v>
      </c>
      <c r="G140" s="15">
        <v>91687.5</v>
      </c>
      <c r="H140" s="12">
        <v>14900</v>
      </c>
      <c r="I140" s="11">
        <v>10711</v>
      </c>
      <c r="J140" s="5">
        <v>18.5</v>
      </c>
      <c r="K140" s="13">
        <v>0.375</v>
      </c>
      <c r="L140" s="14">
        <v>85.561000000000007</v>
      </c>
      <c r="M140" s="14">
        <v>22.827000000000002</v>
      </c>
    </row>
    <row r="141" spans="1:13" x14ac:dyDescent="0.2">
      <c r="A141" s="1">
        <v>124151607</v>
      </c>
      <c r="B141" s="1" t="s">
        <v>326</v>
      </c>
      <c r="C141" s="1" t="s">
        <v>327</v>
      </c>
      <c r="D141" s="1">
        <v>125239452</v>
      </c>
      <c r="E141" s="1" t="s">
        <v>573</v>
      </c>
      <c r="F141" s="1" t="s">
        <v>560</v>
      </c>
      <c r="G141" s="15">
        <v>1799.08</v>
      </c>
      <c r="H141" s="12">
        <v>9212</v>
      </c>
      <c r="I141" s="11">
        <v>10767</v>
      </c>
      <c r="J141" s="5">
        <v>29.6</v>
      </c>
      <c r="K141" s="13">
        <v>0.73419999999999996</v>
      </c>
      <c r="L141" s="14">
        <v>1</v>
      </c>
      <c r="M141" s="14">
        <v>0.26600000000000001</v>
      </c>
    </row>
    <row r="142" spans="1:13" x14ac:dyDescent="0.2">
      <c r="A142" s="1">
        <v>124151607</v>
      </c>
      <c r="B142" s="1" t="s">
        <v>326</v>
      </c>
      <c r="C142" s="1" t="s">
        <v>327</v>
      </c>
      <c r="D142" s="1">
        <v>124159002</v>
      </c>
      <c r="E142" s="1" t="s">
        <v>558</v>
      </c>
      <c r="F142" s="1" t="s">
        <v>327</v>
      </c>
      <c r="G142" s="15">
        <v>214628.54</v>
      </c>
      <c r="H142" s="12">
        <v>12666</v>
      </c>
      <c r="I142" s="11">
        <v>10692</v>
      </c>
      <c r="J142" s="5">
        <v>14.7</v>
      </c>
      <c r="K142" s="13">
        <v>0.375</v>
      </c>
      <c r="L142" s="14">
        <v>200.63800000000001</v>
      </c>
      <c r="M142" s="14">
        <v>53.53</v>
      </c>
    </row>
    <row r="143" spans="1:13" x14ac:dyDescent="0.2">
      <c r="A143" s="1">
        <v>105252507</v>
      </c>
      <c r="B143" s="1" t="s">
        <v>124</v>
      </c>
      <c r="C143" s="1" t="s">
        <v>125</v>
      </c>
      <c r="D143" s="1">
        <v>105252602</v>
      </c>
      <c r="E143" s="1" t="s">
        <v>126</v>
      </c>
      <c r="F143" s="1" t="s">
        <v>125</v>
      </c>
      <c r="G143" s="15">
        <v>1204704.08</v>
      </c>
      <c r="H143" s="12">
        <v>9073</v>
      </c>
      <c r="I143" s="11">
        <v>10720</v>
      </c>
      <c r="J143" s="5">
        <v>20.399999999999999</v>
      </c>
      <c r="K143" s="13">
        <v>0.78400000000000003</v>
      </c>
      <c r="L143" s="14">
        <v>634.79</v>
      </c>
      <c r="M143" s="14">
        <v>169.36099999999999</v>
      </c>
    </row>
    <row r="144" spans="1:13" x14ac:dyDescent="0.2">
      <c r="A144" s="1">
        <v>106161357</v>
      </c>
      <c r="B144" s="1" t="s">
        <v>142</v>
      </c>
      <c r="C144" s="1" t="s">
        <v>143</v>
      </c>
      <c r="D144" s="1">
        <v>106160303</v>
      </c>
      <c r="E144" s="1" t="s">
        <v>144</v>
      </c>
      <c r="F144" s="1" t="s">
        <v>143</v>
      </c>
      <c r="G144" s="15">
        <v>68810.080000000002</v>
      </c>
      <c r="H144" s="12">
        <v>13843</v>
      </c>
      <c r="I144" s="11">
        <v>10689</v>
      </c>
      <c r="J144" s="5">
        <v>14.2</v>
      </c>
      <c r="K144" s="13">
        <v>0.59850000000000003</v>
      </c>
      <c r="L144" s="14">
        <v>40.316000000000003</v>
      </c>
      <c r="M144" s="14">
        <v>10.756</v>
      </c>
    </row>
    <row r="145" spans="1:13" x14ac:dyDescent="0.2">
      <c r="A145" s="1">
        <v>106161357</v>
      </c>
      <c r="B145" s="1" t="s">
        <v>142</v>
      </c>
      <c r="C145" s="1" t="s">
        <v>143</v>
      </c>
      <c r="D145" s="1">
        <v>106161203</v>
      </c>
      <c r="E145" s="1" t="s">
        <v>145</v>
      </c>
      <c r="F145" s="1" t="s">
        <v>143</v>
      </c>
      <c r="G145" s="15">
        <v>33981.269999999997</v>
      </c>
      <c r="H145" s="12">
        <v>10158</v>
      </c>
      <c r="I145" s="11">
        <v>10732</v>
      </c>
      <c r="J145" s="5">
        <v>22.7</v>
      </c>
      <c r="K145" s="13">
        <v>0.57399999999999995</v>
      </c>
      <c r="L145" s="14">
        <v>21.847000000000001</v>
      </c>
      <c r="M145" s="14">
        <v>5.8280000000000003</v>
      </c>
    </row>
    <row r="146" spans="1:13" x14ac:dyDescent="0.2">
      <c r="A146" s="1">
        <v>106161357</v>
      </c>
      <c r="B146" s="1" t="s">
        <v>142</v>
      </c>
      <c r="C146" s="1" t="s">
        <v>143</v>
      </c>
      <c r="D146" s="1">
        <v>106161703</v>
      </c>
      <c r="E146" s="1" t="s">
        <v>146</v>
      </c>
      <c r="F146" s="1" t="s">
        <v>143</v>
      </c>
      <c r="G146" s="15">
        <v>43052.89</v>
      </c>
      <c r="H146" s="12">
        <v>11518</v>
      </c>
      <c r="I146" s="11">
        <v>10711</v>
      </c>
      <c r="J146" s="5">
        <v>18.5</v>
      </c>
      <c r="K146" s="13">
        <v>0.67430000000000001</v>
      </c>
      <c r="L146" s="14">
        <v>22.344000000000001</v>
      </c>
      <c r="M146" s="14">
        <v>5.9610000000000003</v>
      </c>
    </row>
    <row r="147" spans="1:13" x14ac:dyDescent="0.2">
      <c r="A147" s="1">
        <v>106161357</v>
      </c>
      <c r="B147" s="1" t="s">
        <v>142</v>
      </c>
      <c r="C147" s="1" t="s">
        <v>143</v>
      </c>
      <c r="D147" s="1">
        <v>106166503</v>
      </c>
      <c r="E147" s="1" t="s">
        <v>147</v>
      </c>
      <c r="F147" s="1" t="s">
        <v>143</v>
      </c>
      <c r="G147" s="15">
        <v>142282.37</v>
      </c>
      <c r="H147" s="12">
        <v>10441</v>
      </c>
      <c r="I147" s="11">
        <v>10707</v>
      </c>
      <c r="J147" s="5">
        <v>17.7</v>
      </c>
      <c r="K147" s="13">
        <v>0.70779999999999998</v>
      </c>
      <c r="L147" s="14">
        <v>72.162999999999997</v>
      </c>
      <c r="M147" s="14">
        <v>19.253</v>
      </c>
    </row>
    <row r="148" spans="1:13" x14ac:dyDescent="0.2">
      <c r="A148" s="1">
        <v>106161357</v>
      </c>
      <c r="B148" s="1" t="s">
        <v>142</v>
      </c>
      <c r="C148" s="1" t="s">
        <v>143</v>
      </c>
      <c r="D148" s="1">
        <v>106167504</v>
      </c>
      <c r="E148" s="1" t="s">
        <v>148</v>
      </c>
      <c r="F148" s="1" t="s">
        <v>143</v>
      </c>
      <c r="G148" s="15">
        <v>70891.12</v>
      </c>
      <c r="H148" s="12">
        <v>9709</v>
      </c>
      <c r="I148" s="11">
        <v>10684</v>
      </c>
      <c r="J148" s="5">
        <v>13.3</v>
      </c>
      <c r="K148" s="13">
        <v>0.62209999999999999</v>
      </c>
      <c r="L148" s="14">
        <v>43.993000000000002</v>
      </c>
      <c r="M148" s="14">
        <v>11.737</v>
      </c>
    </row>
    <row r="149" spans="1:13" x14ac:dyDescent="0.2">
      <c r="A149" s="1">
        <v>106161357</v>
      </c>
      <c r="B149" s="1" t="s">
        <v>142</v>
      </c>
      <c r="C149" s="1" t="s">
        <v>143</v>
      </c>
      <c r="D149" s="1">
        <v>106168003</v>
      </c>
      <c r="E149" s="1" t="s">
        <v>149</v>
      </c>
      <c r="F149" s="1" t="s">
        <v>143</v>
      </c>
      <c r="G149" s="15">
        <v>140199.63</v>
      </c>
      <c r="H149" s="12">
        <v>10165</v>
      </c>
      <c r="I149" s="11">
        <v>10687</v>
      </c>
      <c r="J149" s="5">
        <v>13.8</v>
      </c>
      <c r="K149" s="13">
        <v>0.73080000000000001</v>
      </c>
      <c r="L149" s="14">
        <v>70.739000000000004</v>
      </c>
      <c r="M149" s="14">
        <v>18.873000000000001</v>
      </c>
    </row>
    <row r="150" spans="1:13" x14ac:dyDescent="0.2">
      <c r="A150" s="1">
        <v>106161357</v>
      </c>
      <c r="B150" s="1" t="s">
        <v>142</v>
      </c>
      <c r="C150" s="1" t="s">
        <v>143</v>
      </c>
      <c r="D150" s="1">
        <v>106169003</v>
      </c>
      <c r="E150" s="1" t="s">
        <v>150</v>
      </c>
      <c r="F150" s="1" t="s">
        <v>143</v>
      </c>
      <c r="G150" s="15">
        <v>128321.31</v>
      </c>
      <c r="H150" s="12">
        <v>11034</v>
      </c>
      <c r="I150" s="11">
        <v>10722</v>
      </c>
      <c r="J150" s="5">
        <v>20.7</v>
      </c>
      <c r="K150" s="13">
        <v>0.80620000000000003</v>
      </c>
      <c r="L150" s="14">
        <v>55.643999999999998</v>
      </c>
      <c r="M150" s="14">
        <v>14.845000000000001</v>
      </c>
    </row>
    <row r="151" spans="1:13" x14ac:dyDescent="0.2">
      <c r="A151" s="1">
        <v>110171607</v>
      </c>
      <c r="B151" s="1" t="s">
        <v>253</v>
      </c>
      <c r="C151" s="1" t="s">
        <v>154</v>
      </c>
      <c r="D151" s="1">
        <v>110171003</v>
      </c>
      <c r="E151" s="1" t="s">
        <v>254</v>
      </c>
      <c r="F151" s="1" t="s">
        <v>154</v>
      </c>
      <c r="G151" s="15">
        <v>223579.66</v>
      </c>
      <c r="H151" s="12">
        <v>10251</v>
      </c>
      <c r="I151" s="11">
        <v>10705</v>
      </c>
      <c r="J151" s="5">
        <v>17.399999999999999</v>
      </c>
      <c r="K151" s="13">
        <v>0.64759999999999995</v>
      </c>
      <c r="L151" s="14">
        <v>126.23399999999999</v>
      </c>
      <c r="M151" s="14">
        <v>33.679000000000002</v>
      </c>
    </row>
    <row r="152" spans="1:13" x14ac:dyDescent="0.2">
      <c r="A152" s="1">
        <v>110171607</v>
      </c>
      <c r="B152" s="1" t="s">
        <v>253</v>
      </c>
      <c r="C152" s="1" t="s">
        <v>154</v>
      </c>
      <c r="D152" s="1">
        <v>110171803</v>
      </c>
      <c r="E152" s="1" t="s">
        <v>255</v>
      </c>
      <c r="F152" s="1" t="s">
        <v>154</v>
      </c>
      <c r="G152" s="15">
        <v>132280.56</v>
      </c>
      <c r="H152" s="12">
        <v>9919</v>
      </c>
      <c r="I152" s="11">
        <v>10694</v>
      </c>
      <c r="J152" s="5">
        <v>15.2</v>
      </c>
      <c r="K152" s="13">
        <v>0.73880000000000001</v>
      </c>
      <c r="L152" s="14">
        <v>67.659000000000006</v>
      </c>
      <c r="M152" s="14">
        <v>18.050999999999998</v>
      </c>
    </row>
    <row r="153" spans="1:13" x14ac:dyDescent="0.2">
      <c r="A153" s="1">
        <v>110171607</v>
      </c>
      <c r="B153" s="1" t="s">
        <v>253</v>
      </c>
      <c r="C153" s="1" t="s">
        <v>154</v>
      </c>
      <c r="D153" s="1">
        <v>110173003</v>
      </c>
      <c r="E153" s="1" t="s">
        <v>256</v>
      </c>
      <c r="F153" s="1" t="s">
        <v>154</v>
      </c>
      <c r="G153" s="15">
        <v>772.29</v>
      </c>
      <c r="H153" s="12">
        <v>11476</v>
      </c>
      <c r="I153" s="11">
        <v>10712</v>
      </c>
      <c r="J153" s="5">
        <v>18.7</v>
      </c>
      <c r="K153" s="13">
        <v>0.75890000000000002</v>
      </c>
      <c r="L153" s="14">
        <v>0.35699999999999998</v>
      </c>
      <c r="M153" s="14">
        <v>9.5000000000000001E-2</v>
      </c>
    </row>
    <row r="154" spans="1:13" x14ac:dyDescent="0.2">
      <c r="A154" s="1">
        <v>110171607</v>
      </c>
      <c r="B154" s="1" t="s">
        <v>253</v>
      </c>
      <c r="C154" s="1" t="s">
        <v>154</v>
      </c>
      <c r="D154" s="1">
        <v>110173504</v>
      </c>
      <c r="E154" s="1" t="s">
        <v>257</v>
      </c>
      <c r="F154" s="1" t="s">
        <v>154</v>
      </c>
      <c r="G154" s="15">
        <v>1761.54</v>
      </c>
      <c r="H154" s="12">
        <v>9743</v>
      </c>
      <c r="I154" s="11">
        <v>10684</v>
      </c>
      <c r="J154" s="5">
        <v>13.2</v>
      </c>
      <c r="K154" s="13">
        <v>0.67969999999999997</v>
      </c>
      <c r="L154" s="14">
        <v>1</v>
      </c>
      <c r="M154" s="14">
        <v>0.26600000000000001</v>
      </c>
    </row>
    <row r="155" spans="1:13" x14ac:dyDescent="0.2">
      <c r="A155" s="1">
        <v>110171607</v>
      </c>
      <c r="B155" s="1" t="s">
        <v>253</v>
      </c>
      <c r="C155" s="1" t="s">
        <v>154</v>
      </c>
      <c r="D155" s="1">
        <v>110175003</v>
      </c>
      <c r="E155" s="1" t="s">
        <v>258</v>
      </c>
      <c r="F155" s="1" t="s">
        <v>154</v>
      </c>
      <c r="G155" s="15">
        <v>140652.48000000001</v>
      </c>
      <c r="H155" s="12">
        <v>10070</v>
      </c>
      <c r="I155" s="11">
        <v>10694</v>
      </c>
      <c r="J155" s="5">
        <v>15.1</v>
      </c>
      <c r="K155" s="13">
        <v>0.72629999999999995</v>
      </c>
      <c r="L155" s="14">
        <v>72.082999999999998</v>
      </c>
      <c r="M155" s="14">
        <v>19.231000000000002</v>
      </c>
    </row>
    <row r="156" spans="1:13" x14ac:dyDescent="0.2">
      <c r="A156" s="1">
        <v>110171607</v>
      </c>
      <c r="B156" s="1" t="s">
        <v>253</v>
      </c>
      <c r="C156" s="1" t="s">
        <v>154</v>
      </c>
      <c r="D156" s="1">
        <v>110177003</v>
      </c>
      <c r="E156" s="1" t="s">
        <v>259</v>
      </c>
      <c r="F156" s="1" t="s">
        <v>154</v>
      </c>
      <c r="G156" s="15">
        <v>178871.93</v>
      </c>
      <c r="H156" s="12">
        <v>11036</v>
      </c>
      <c r="I156" s="11">
        <v>10719</v>
      </c>
      <c r="J156" s="5">
        <v>20.2</v>
      </c>
      <c r="K156" s="13">
        <v>0.69579999999999997</v>
      </c>
      <c r="L156" s="14">
        <v>89.893000000000001</v>
      </c>
      <c r="M156" s="14">
        <v>23.983000000000001</v>
      </c>
    </row>
    <row r="157" spans="1:13" x14ac:dyDescent="0.2">
      <c r="A157" s="1">
        <v>110171607</v>
      </c>
      <c r="B157" s="1" t="s">
        <v>253</v>
      </c>
      <c r="C157" s="1" t="s">
        <v>154</v>
      </c>
      <c r="D157" s="1">
        <v>110179003</v>
      </c>
      <c r="E157" s="1" t="s">
        <v>260</v>
      </c>
      <c r="F157" s="1" t="s">
        <v>154</v>
      </c>
      <c r="G157" s="15">
        <v>133796.93</v>
      </c>
      <c r="H157" s="12">
        <v>10085</v>
      </c>
      <c r="I157" s="11">
        <v>10702</v>
      </c>
      <c r="J157" s="5">
        <v>16.7</v>
      </c>
      <c r="K157" s="13">
        <v>0.70489999999999997</v>
      </c>
      <c r="L157" s="14">
        <v>70.546999999999997</v>
      </c>
      <c r="M157" s="14">
        <v>18.821000000000002</v>
      </c>
    </row>
    <row r="158" spans="1:13" x14ac:dyDescent="0.2">
      <c r="A158" s="1">
        <v>116191757</v>
      </c>
      <c r="B158" s="1" t="s">
        <v>390</v>
      </c>
      <c r="C158" s="1" t="s">
        <v>391</v>
      </c>
      <c r="D158" s="1">
        <v>116191004</v>
      </c>
      <c r="E158" s="1" t="s">
        <v>392</v>
      </c>
      <c r="F158" s="1" t="s">
        <v>391</v>
      </c>
      <c r="G158" s="15">
        <v>15902.85</v>
      </c>
      <c r="H158" s="12">
        <v>12297</v>
      </c>
      <c r="I158" s="11">
        <v>10707</v>
      </c>
      <c r="J158" s="5">
        <v>17.8</v>
      </c>
      <c r="K158" s="13">
        <v>0.55669999999999997</v>
      </c>
      <c r="L158" s="14">
        <v>10</v>
      </c>
      <c r="M158" s="14">
        <v>2.6680000000000001</v>
      </c>
    </row>
    <row r="159" spans="1:13" x14ac:dyDescent="0.2">
      <c r="A159" s="1">
        <v>116191757</v>
      </c>
      <c r="B159" s="1" t="s">
        <v>390</v>
      </c>
      <c r="C159" s="1" t="s">
        <v>391</v>
      </c>
      <c r="D159" s="1">
        <v>116191103</v>
      </c>
      <c r="E159" s="1" t="s">
        <v>395</v>
      </c>
      <c r="F159" s="1" t="s">
        <v>391</v>
      </c>
      <c r="G159" s="15">
        <v>255663.89</v>
      </c>
      <c r="H159" s="12">
        <v>8295</v>
      </c>
      <c r="I159" s="11">
        <v>10692</v>
      </c>
      <c r="J159" s="5">
        <v>14.7</v>
      </c>
      <c r="K159" s="13">
        <v>0.6421</v>
      </c>
      <c r="L159" s="14">
        <v>179.917</v>
      </c>
      <c r="M159" s="14">
        <v>48.000999999999998</v>
      </c>
    </row>
    <row r="160" spans="1:13" x14ac:dyDescent="0.2">
      <c r="A160" s="1">
        <v>116191757</v>
      </c>
      <c r="B160" s="1" t="s">
        <v>390</v>
      </c>
      <c r="C160" s="1" t="s">
        <v>391</v>
      </c>
      <c r="D160" s="1">
        <v>116191203</v>
      </c>
      <c r="E160" s="1" t="s">
        <v>396</v>
      </c>
      <c r="F160" s="1" t="s">
        <v>391</v>
      </c>
      <c r="G160" s="15">
        <v>124460.2</v>
      </c>
      <c r="H160" s="12">
        <v>9567</v>
      </c>
      <c r="I160" s="11">
        <v>10695</v>
      </c>
      <c r="J160" s="5">
        <v>15.3</v>
      </c>
      <c r="K160" s="13">
        <v>0.51239999999999997</v>
      </c>
      <c r="L160" s="14">
        <v>95.164000000000001</v>
      </c>
      <c r="M160" s="14">
        <v>25.388999999999999</v>
      </c>
    </row>
    <row r="161" spans="1:13" x14ac:dyDescent="0.2">
      <c r="A161" s="1">
        <v>116191757</v>
      </c>
      <c r="B161" s="1" t="s">
        <v>390</v>
      </c>
      <c r="C161" s="1" t="s">
        <v>391</v>
      </c>
      <c r="D161" s="1">
        <v>116191503</v>
      </c>
      <c r="E161" s="1" t="s">
        <v>397</v>
      </c>
      <c r="F161" s="1" t="s">
        <v>391</v>
      </c>
      <c r="G161" s="15">
        <v>127758.87</v>
      </c>
      <c r="H161" s="12">
        <v>10011</v>
      </c>
      <c r="I161" s="11">
        <v>10698</v>
      </c>
      <c r="J161" s="5">
        <v>16</v>
      </c>
      <c r="K161" s="13">
        <v>0.50480000000000003</v>
      </c>
      <c r="L161" s="14">
        <v>94.757999999999996</v>
      </c>
      <c r="M161" s="14">
        <v>25.280999999999999</v>
      </c>
    </row>
    <row r="162" spans="1:13" x14ac:dyDescent="0.2">
      <c r="A162" s="1">
        <v>116191757</v>
      </c>
      <c r="B162" s="1" t="s">
        <v>390</v>
      </c>
      <c r="C162" s="1" t="s">
        <v>391</v>
      </c>
      <c r="D162" s="1">
        <v>116471803</v>
      </c>
      <c r="E162" s="1" t="s">
        <v>400</v>
      </c>
      <c r="F162" s="1" t="s">
        <v>401</v>
      </c>
      <c r="G162" s="15">
        <v>122412.24</v>
      </c>
      <c r="H162" s="12">
        <v>10275</v>
      </c>
      <c r="I162" s="11">
        <v>10692</v>
      </c>
      <c r="J162" s="5">
        <v>14.8</v>
      </c>
      <c r="K162" s="13">
        <v>0.40799999999999997</v>
      </c>
      <c r="L162" s="14">
        <v>109.447</v>
      </c>
      <c r="M162" s="14">
        <v>29.2</v>
      </c>
    </row>
    <row r="163" spans="1:13" x14ac:dyDescent="0.2">
      <c r="A163" s="1">
        <v>116191757</v>
      </c>
      <c r="B163" s="1" t="s">
        <v>390</v>
      </c>
      <c r="C163" s="1" t="s">
        <v>391</v>
      </c>
      <c r="D163" s="1">
        <v>116195004</v>
      </c>
      <c r="E163" s="1" t="s">
        <v>398</v>
      </c>
      <c r="F163" s="1" t="s">
        <v>391</v>
      </c>
      <c r="G163" s="15">
        <v>63631.07</v>
      </c>
      <c r="H163" s="12">
        <v>12529</v>
      </c>
      <c r="I163" s="11">
        <v>10697</v>
      </c>
      <c r="J163" s="5">
        <v>15.8</v>
      </c>
      <c r="K163" s="13">
        <v>0.53049999999999997</v>
      </c>
      <c r="L163" s="14">
        <v>42.027999999999999</v>
      </c>
      <c r="M163" s="14">
        <v>11.212999999999999</v>
      </c>
    </row>
    <row r="164" spans="1:13" x14ac:dyDescent="0.2">
      <c r="A164" s="1">
        <v>116191757</v>
      </c>
      <c r="B164" s="1" t="s">
        <v>390</v>
      </c>
      <c r="C164" s="1" t="s">
        <v>391</v>
      </c>
      <c r="D164" s="1">
        <v>116197503</v>
      </c>
      <c r="E164" s="1" t="s">
        <v>399</v>
      </c>
      <c r="F164" s="1" t="s">
        <v>391</v>
      </c>
      <c r="G164" s="15">
        <v>93331.86</v>
      </c>
      <c r="H164" s="12">
        <v>9336</v>
      </c>
      <c r="I164" s="11">
        <v>10714</v>
      </c>
      <c r="J164" s="5">
        <v>19.2</v>
      </c>
      <c r="K164" s="13">
        <v>0.54759999999999998</v>
      </c>
      <c r="L164" s="14">
        <v>68.429000000000002</v>
      </c>
      <c r="M164" s="14">
        <v>18.256</v>
      </c>
    </row>
    <row r="165" spans="1:13" x14ac:dyDescent="0.2">
      <c r="A165" s="1">
        <v>101266007</v>
      </c>
      <c r="B165" s="1" t="s">
        <v>7</v>
      </c>
      <c r="C165" s="1" t="s">
        <v>2</v>
      </c>
      <c r="D165" s="1">
        <v>101261302</v>
      </c>
      <c r="E165" s="1" t="s">
        <v>8</v>
      </c>
      <c r="F165" s="1" t="s">
        <v>2</v>
      </c>
      <c r="G165" s="15">
        <v>826343.51</v>
      </c>
      <c r="H165" s="12">
        <v>8484</v>
      </c>
      <c r="I165" s="11">
        <v>10678</v>
      </c>
      <c r="J165" s="5">
        <v>12.1</v>
      </c>
      <c r="K165" s="13">
        <v>0.68340000000000001</v>
      </c>
      <c r="L165" s="14">
        <v>534.19600000000003</v>
      </c>
      <c r="M165" s="14">
        <v>142.523</v>
      </c>
    </row>
    <row r="166" spans="1:13" x14ac:dyDescent="0.2">
      <c r="A166" s="1">
        <v>105201407</v>
      </c>
      <c r="B166" s="1" t="s">
        <v>119</v>
      </c>
      <c r="C166" s="1" t="s">
        <v>120</v>
      </c>
      <c r="D166" s="1">
        <v>105201033</v>
      </c>
      <c r="E166" s="1" t="s">
        <v>121</v>
      </c>
      <c r="F166" s="1" t="s">
        <v>120</v>
      </c>
      <c r="G166" s="15">
        <v>184887.14</v>
      </c>
      <c r="H166" s="12">
        <v>9554</v>
      </c>
      <c r="I166" s="11">
        <v>10703</v>
      </c>
      <c r="J166" s="5">
        <v>17</v>
      </c>
      <c r="K166" s="13">
        <v>0.59030000000000005</v>
      </c>
      <c r="L166" s="14">
        <v>122.877</v>
      </c>
      <c r="M166" s="14">
        <v>32.783000000000001</v>
      </c>
    </row>
    <row r="167" spans="1:13" x14ac:dyDescent="0.2">
      <c r="A167" s="1">
        <v>105201407</v>
      </c>
      <c r="B167" s="1" t="s">
        <v>119</v>
      </c>
      <c r="C167" s="1" t="s">
        <v>120</v>
      </c>
      <c r="D167" s="1">
        <v>105201352</v>
      </c>
      <c r="E167" s="1" t="s">
        <v>122</v>
      </c>
      <c r="F167" s="1" t="s">
        <v>120</v>
      </c>
      <c r="G167" s="15">
        <v>245490.8</v>
      </c>
      <c r="H167" s="12">
        <v>8800</v>
      </c>
      <c r="I167" s="11">
        <v>10725</v>
      </c>
      <c r="J167" s="5">
        <v>21.2</v>
      </c>
      <c r="K167" s="13">
        <v>0.66820000000000002</v>
      </c>
      <c r="L167" s="14">
        <v>156.483</v>
      </c>
      <c r="M167" s="14">
        <v>41.749000000000002</v>
      </c>
    </row>
    <row r="168" spans="1:13" x14ac:dyDescent="0.2">
      <c r="A168" s="1">
        <v>105201407</v>
      </c>
      <c r="B168" s="1" t="s">
        <v>119</v>
      </c>
      <c r="C168" s="1" t="s">
        <v>120</v>
      </c>
      <c r="D168" s="1">
        <v>105204703</v>
      </c>
      <c r="E168" s="1" t="s">
        <v>123</v>
      </c>
      <c r="F168" s="1" t="s">
        <v>120</v>
      </c>
      <c r="G168" s="15">
        <v>338233.29</v>
      </c>
      <c r="H168" s="12">
        <v>10534</v>
      </c>
      <c r="I168" s="11">
        <v>10702</v>
      </c>
      <c r="J168" s="5">
        <v>16.7</v>
      </c>
      <c r="K168" s="13">
        <v>0.66849999999999998</v>
      </c>
      <c r="L168" s="14">
        <v>180.02699999999999</v>
      </c>
      <c r="M168" s="14">
        <v>48.030999999999999</v>
      </c>
    </row>
    <row r="169" spans="1:13" x14ac:dyDescent="0.2">
      <c r="A169" s="1">
        <v>119354207</v>
      </c>
      <c r="B169" s="1" t="s">
        <v>449</v>
      </c>
      <c r="C169" s="1" t="s">
        <v>450</v>
      </c>
      <c r="D169" s="1">
        <v>119350303</v>
      </c>
      <c r="E169" s="1" t="s">
        <v>451</v>
      </c>
      <c r="F169" s="1" t="s">
        <v>450</v>
      </c>
      <c r="G169" s="15">
        <v>38460.69</v>
      </c>
      <c r="H169" s="12">
        <v>9449</v>
      </c>
      <c r="I169" s="11">
        <v>10698</v>
      </c>
      <c r="J169" s="5">
        <v>15.9</v>
      </c>
      <c r="K169" s="13">
        <v>0.4173</v>
      </c>
      <c r="L169" s="14">
        <v>36.56</v>
      </c>
      <c r="M169" s="14">
        <v>9.7539999999999996</v>
      </c>
    </row>
    <row r="170" spans="1:13" x14ac:dyDescent="0.2">
      <c r="A170" s="1">
        <v>119354207</v>
      </c>
      <c r="B170" s="1" t="s">
        <v>449</v>
      </c>
      <c r="C170" s="1" t="s">
        <v>450</v>
      </c>
      <c r="D170" s="1">
        <v>119351303</v>
      </c>
      <c r="E170" s="1" t="s">
        <v>452</v>
      </c>
      <c r="F170" s="1" t="s">
        <v>450</v>
      </c>
      <c r="G170" s="15">
        <v>80150.38</v>
      </c>
      <c r="H170" s="12">
        <v>7711</v>
      </c>
      <c r="I170" s="11">
        <v>10719</v>
      </c>
      <c r="J170" s="5">
        <v>20.100000000000001</v>
      </c>
      <c r="K170" s="13">
        <v>0.7893</v>
      </c>
      <c r="L170" s="14">
        <v>49.36</v>
      </c>
      <c r="M170" s="14">
        <v>13.169</v>
      </c>
    </row>
    <row r="171" spans="1:13" x14ac:dyDescent="0.2">
      <c r="A171" s="1">
        <v>119354207</v>
      </c>
      <c r="B171" s="1" t="s">
        <v>449</v>
      </c>
      <c r="C171" s="1" t="s">
        <v>450</v>
      </c>
      <c r="D171" s="1">
        <v>119352203</v>
      </c>
      <c r="E171" s="1" t="s">
        <v>453</v>
      </c>
      <c r="F171" s="1" t="s">
        <v>450</v>
      </c>
      <c r="G171" s="15">
        <v>91391.95</v>
      </c>
      <c r="H171" s="12">
        <v>10065</v>
      </c>
      <c r="I171" s="11">
        <v>10711</v>
      </c>
      <c r="J171" s="5">
        <v>18.600000000000001</v>
      </c>
      <c r="K171" s="13">
        <v>0.55710000000000004</v>
      </c>
      <c r="L171" s="14">
        <v>61.091999999999999</v>
      </c>
      <c r="M171" s="14">
        <v>16.298999999999999</v>
      </c>
    </row>
    <row r="172" spans="1:13" x14ac:dyDescent="0.2">
      <c r="A172" s="1">
        <v>119354207</v>
      </c>
      <c r="B172" s="1" t="s">
        <v>449</v>
      </c>
      <c r="C172" s="1" t="s">
        <v>450</v>
      </c>
      <c r="D172" s="1">
        <v>119583003</v>
      </c>
      <c r="E172" s="1" t="s">
        <v>463</v>
      </c>
      <c r="F172" s="1" t="s">
        <v>446</v>
      </c>
      <c r="G172" s="15">
        <v>73027.679999999993</v>
      </c>
      <c r="H172" s="12">
        <v>12080</v>
      </c>
      <c r="I172" s="11">
        <v>10698</v>
      </c>
      <c r="J172" s="5">
        <v>16</v>
      </c>
      <c r="K172" s="13">
        <v>0.56899999999999995</v>
      </c>
      <c r="L172" s="14">
        <v>44.969000000000001</v>
      </c>
      <c r="M172" s="14">
        <v>11.997</v>
      </c>
    </row>
    <row r="173" spans="1:13" x14ac:dyDescent="0.2">
      <c r="A173" s="1">
        <v>119354207</v>
      </c>
      <c r="B173" s="1" t="s">
        <v>449</v>
      </c>
      <c r="C173" s="1" t="s">
        <v>450</v>
      </c>
      <c r="D173" s="1">
        <v>119354603</v>
      </c>
      <c r="E173" s="1" t="s">
        <v>454</v>
      </c>
      <c r="F173" s="1" t="s">
        <v>450</v>
      </c>
      <c r="G173" s="15">
        <v>115083.21</v>
      </c>
      <c r="H173" s="12">
        <v>10370</v>
      </c>
      <c r="I173" s="11">
        <v>10697</v>
      </c>
      <c r="J173" s="5">
        <v>15.8</v>
      </c>
      <c r="K173" s="13">
        <v>0.55859999999999999</v>
      </c>
      <c r="L173" s="14">
        <v>74.466999999999999</v>
      </c>
      <c r="M173" s="14">
        <v>19.867000000000001</v>
      </c>
    </row>
    <row r="174" spans="1:13" x14ac:dyDescent="0.2">
      <c r="A174" s="1">
        <v>119354207</v>
      </c>
      <c r="B174" s="1" t="s">
        <v>449</v>
      </c>
      <c r="C174" s="1" t="s">
        <v>450</v>
      </c>
      <c r="D174" s="1">
        <v>119355503</v>
      </c>
      <c r="E174" s="1" t="s">
        <v>455</v>
      </c>
      <c r="F174" s="1" t="s">
        <v>450</v>
      </c>
      <c r="G174" s="15">
        <v>117898.08</v>
      </c>
      <c r="H174" s="12">
        <v>9241</v>
      </c>
      <c r="I174" s="11">
        <v>10707</v>
      </c>
      <c r="J174" s="5">
        <v>17.7</v>
      </c>
      <c r="K174" s="13">
        <v>0.58940000000000003</v>
      </c>
      <c r="L174" s="14">
        <v>81.135000000000005</v>
      </c>
      <c r="M174" s="14">
        <v>21.646000000000001</v>
      </c>
    </row>
    <row r="175" spans="1:13" x14ac:dyDescent="0.2">
      <c r="A175" s="1">
        <v>119354207</v>
      </c>
      <c r="B175" s="1" t="s">
        <v>449</v>
      </c>
      <c r="C175" s="1" t="s">
        <v>450</v>
      </c>
      <c r="D175" s="1">
        <v>119356503</v>
      </c>
      <c r="E175" s="1" t="s">
        <v>456</v>
      </c>
      <c r="F175" s="1" t="s">
        <v>450</v>
      </c>
      <c r="G175" s="15">
        <v>147707.91</v>
      </c>
      <c r="H175" s="12">
        <v>12540</v>
      </c>
      <c r="I175" s="11">
        <v>10719</v>
      </c>
      <c r="J175" s="5">
        <v>20.100000000000001</v>
      </c>
      <c r="K175" s="13">
        <v>0.50800000000000001</v>
      </c>
      <c r="L175" s="14">
        <v>101.67400000000001</v>
      </c>
      <c r="M175" s="14">
        <v>27.126000000000001</v>
      </c>
    </row>
    <row r="176" spans="1:13" x14ac:dyDescent="0.2">
      <c r="A176" s="1">
        <v>119354207</v>
      </c>
      <c r="B176" s="1" t="s">
        <v>449</v>
      </c>
      <c r="C176" s="1" t="s">
        <v>450</v>
      </c>
      <c r="D176" s="1">
        <v>119357402</v>
      </c>
      <c r="E176" s="1" t="s">
        <v>459</v>
      </c>
      <c r="F176" s="1" t="s">
        <v>450</v>
      </c>
      <c r="G176" s="15">
        <v>446783.03</v>
      </c>
      <c r="H176" s="12">
        <v>8671</v>
      </c>
      <c r="I176" s="11">
        <v>10764</v>
      </c>
      <c r="J176" s="5">
        <v>28.9</v>
      </c>
      <c r="K176" s="13">
        <v>0.78090000000000004</v>
      </c>
      <c r="L176" s="14">
        <v>247.316</v>
      </c>
      <c r="M176" s="14">
        <v>65.983000000000004</v>
      </c>
    </row>
    <row r="177" spans="1:13" x14ac:dyDescent="0.2">
      <c r="A177" s="1">
        <v>119354207</v>
      </c>
      <c r="B177" s="1" t="s">
        <v>449</v>
      </c>
      <c r="C177" s="1" t="s">
        <v>450</v>
      </c>
      <c r="D177" s="1">
        <v>119358403</v>
      </c>
      <c r="E177" s="1" t="s">
        <v>460</v>
      </c>
      <c r="F177" s="1" t="s">
        <v>450</v>
      </c>
      <c r="G177" s="15">
        <v>129165.29</v>
      </c>
      <c r="H177" s="12">
        <v>10037</v>
      </c>
      <c r="I177" s="11">
        <v>10686</v>
      </c>
      <c r="J177" s="5">
        <v>13.7</v>
      </c>
      <c r="K177" s="13">
        <v>0.53139999999999998</v>
      </c>
      <c r="L177" s="14">
        <v>90.771000000000001</v>
      </c>
      <c r="M177" s="14">
        <v>24.216999999999999</v>
      </c>
    </row>
    <row r="178" spans="1:13" x14ac:dyDescent="0.2">
      <c r="A178" s="1">
        <v>119354207</v>
      </c>
      <c r="B178" s="1" t="s">
        <v>449</v>
      </c>
      <c r="C178" s="1" t="s">
        <v>450</v>
      </c>
      <c r="D178" s="1">
        <v>119648903</v>
      </c>
      <c r="E178" s="1" t="s">
        <v>467</v>
      </c>
      <c r="F178" s="1" t="s">
        <v>468</v>
      </c>
      <c r="G178" s="15">
        <v>8566.69</v>
      </c>
      <c r="H178" s="12">
        <v>14865</v>
      </c>
      <c r="I178" s="11">
        <v>10700</v>
      </c>
      <c r="J178" s="5">
        <v>16.3</v>
      </c>
      <c r="K178" s="13">
        <v>0.375</v>
      </c>
      <c r="L178" s="14">
        <v>8.0050000000000008</v>
      </c>
      <c r="M178" s="14">
        <v>2.1349999999999998</v>
      </c>
    </row>
    <row r="179" spans="1:13" x14ac:dyDescent="0.2">
      <c r="A179" s="1">
        <v>115211657</v>
      </c>
      <c r="B179" s="1" t="s">
        <v>289</v>
      </c>
      <c r="C179" s="1" t="s">
        <v>290</v>
      </c>
      <c r="D179" s="1">
        <v>115210503</v>
      </c>
      <c r="E179" s="1" t="s">
        <v>364</v>
      </c>
      <c r="F179" s="1" t="s">
        <v>290</v>
      </c>
      <c r="G179" s="15">
        <v>153385.12</v>
      </c>
      <c r="H179" s="12">
        <v>12797</v>
      </c>
      <c r="I179" s="11">
        <v>10725</v>
      </c>
      <c r="J179" s="5">
        <v>21.2</v>
      </c>
      <c r="K179" s="13">
        <v>0.48230000000000001</v>
      </c>
      <c r="L179" s="14">
        <v>111.145</v>
      </c>
      <c r="M179" s="14">
        <v>29.652999999999999</v>
      </c>
    </row>
    <row r="180" spans="1:13" x14ac:dyDescent="0.2">
      <c r="A180" s="1">
        <v>115211657</v>
      </c>
      <c r="B180" s="1" t="s">
        <v>289</v>
      </c>
      <c r="C180" s="1" t="s">
        <v>290</v>
      </c>
      <c r="D180" s="1">
        <v>115211003</v>
      </c>
      <c r="E180" s="1" t="s">
        <v>365</v>
      </c>
      <c r="F180" s="1" t="s">
        <v>290</v>
      </c>
      <c r="G180" s="15">
        <v>37175.61</v>
      </c>
      <c r="H180" s="12">
        <v>14168</v>
      </c>
      <c r="I180" s="11">
        <v>10751</v>
      </c>
      <c r="J180" s="5">
        <v>26.5</v>
      </c>
      <c r="K180" s="13">
        <v>0.375</v>
      </c>
      <c r="L180" s="14">
        <v>34.564</v>
      </c>
      <c r="M180" s="14">
        <v>9.2210000000000001</v>
      </c>
    </row>
    <row r="181" spans="1:13" x14ac:dyDescent="0.2">
      <c r="A181" s="1">
        <v>115211657</v>
      </c>
      <c r="B181" s="1" t="s">
        <v>289</v>
      </c>
      <c r="C181" s="1" t="s">
        <v>290</v>
      </c>
      <c r="D181" s="1">
        <v>115211603</v>
      </c>
      <c r="E181" s="1" t="s">
        <v>366</v>
      </c>
      <c r="F181" s="1" t="s">
        <v>290</v>
      </c>
      <c r="G181" s="15">
        <v>149167.81</v>
      </c>
      <c r="H181" s="12">
        <v>10273</v>
      </c>
      <c r="I181" s="11">
        <v>10697</v>
      </c>
      <c r="J181" s="5">
        <v>15.7</v>
      </c>
      <c r="K181" s="13">
        <v>0.375</v>
      </c>
      <c r="L181" s="14">
        <v>145.13399999999999</v>
      </c>
      <c r="M181" s="14">
        <v>38.720999999999997</v>
      </c>
    </row>
    <row r="182" spans="1:13" x14ac:dyDescent="0.2">
      <c r="A182" s="1">
        <v>115211657</v>
      </c>
      <c r="B182" s="1" t="s">
        <v>289</v>
      </c>
      <c r="C182" s="1" t="s">
        <v>290</v>
      </c>
      <c r="D182" s="1">
        <v>115212503</v>
      </c>
      <c r="E182" s="1" t="s">
        <v>367</v>
      </c>
      <c r="F182" s="1" t="s">
        <v>290</v>
      </c>
      <c r="G182" s="15">
        <v>99094.24</v>
      </c>
      <c r="H182" s="12">
        <v>10898</v>
      </c>
      <c r="I182" s="11">
        <v>10710</v>
      </c>
      <c r="J182" s="5">
        <v>18.3</v>
      </c>
      <c r="K182" s="13">
        <v>0.48449999999999999</v>
      </c>
      <c r="L182" s="14">
        <v>71.581000000000003</v>
      </c>
      <c r="M182" s="14">
        <v>19.097000000000001</v>
      </c>
    </row>
    <row r="183" spans="1:13" x14ac:dyDescent="0.2">
      <c r="A183" s="1">
        <v>115211657</v>
      </c>
      <c r="B183" s="1" t="s">
        <v>289</v>
      </c>
      <c r="C183" s="1" t="s">
        <v>290</v>
      </c>
      <c r="D183" s="1">
        <v>115503004</v>
      </c>
      <c r="E183" s="1" t="s">
        <v>384</v>
      </c>
      <c r="F183" s="1" t="s">
        <v>385</v>
      </c>
      <c r="G183" s="15">
        <v>70147.98</v>
      </c>
      <c r="H183" s="12">
        <v>10904</v>
      </c>
      <c r="I183" s="11">
        <v>10718</v>
      </c>
      <c r="J183" s="5">
        <v>20</v>
      </c>
      <c r="K183" s="13">
        <v>0.61460000000000004</v>
      </c>
      <c r="L183" s="14">
        <v>39.915999999999997</v>
      </c>
      <c r="M183" s="14">
        <v>10.648999999999999</v>
      </c>
    </row>
    <row r="184" spans="1:13" x14ac:dyDescent="0.2">
      <c r="A184" s="1">
        <v>115211657</v>
      </c>
      <c r="B184" s="1" t="s">
        <v>289</v>
      </c>
      <c r="C184" s="1" t="s">
        <v>290</v>
      </c>
      <c r="D184" s="1">
        <v>115216503</v>
      </c>
      <c r="E184" s="1" t="s">
        <v>368</v>
      </c>
      <c r="F184" s="1" t="s">
        <v>290</v>
      </c>
      <c r="G184" s="15">
        <v>130531.68</v>
      </c>
      <c r="H184" s="12">
        <v>10725</v>
      </c>
      <c r="I184" s="11">
        <v>10727</v>
      </c>
      <c r="J184" s="5">
        <v>21.6</v>
      </c>
      <c r="K184" s="13">
        <v>0.47570000000000001</v>
      </c>
      <c r="L184" s="14">
        <v>95.899000000000001</v>
      </c>
      <c r="M184" s="14">
        <v>25.585000000000001</v>
      </c>
    </row>
    <row r="185" spans="1:13" x14ac:dyDescent="0.2">
      <c r="A185" s="1">
        <v>115211657</v>
      </c>
      <c r="B185" s="1" t="s">
        <v>289</v>
      </c>
      <c r="C185" s="1" t="s">
        <v>290</v>
      </c>
      <c r="D185" s="1">
        <v>115504003</v>
      </c>
      <c r="E185" s="1" t="s">
        <v>386</v>
      </c>
      <c r="F185" s="1" t="s">
        <v>385</v>
      </c>
      <c r="G185" s="15">
        <v>62613.55</v>
      </c>
      <c r="H185" s="12">
        <v>10844</v>
      </c>
      <c r="I185" s="11">
        <v>10720</v>
      </c>
      <c r="J185" s="5">
        <v>20.399999999999999</v>
      </c>
      <c r="K185" s="13">
        <v>0.65480000000000005</v>
      </c>
      <c r="L185" s="14">
        <v>33.435000000000002</v>
      </c>
      <c r="M185" s="14">
        <v>8.92</v>
      </c>
    </row>
    <row r="186" spans="1:13" x14ac:dyDescent="0.2">
      <c r="A186" s="1">
        <v>115211657</v>
      </c>
      <c r="B186" s="1" t="s">
        <v>289</v>
      </c>
      <c r="C186" s="1" t="s">
        <v>290</v>
      </c>
      <c r="D186" s="1">
        <v>115674603</v>
      </c>
      <c r="E186" s="1" t="s">
        <v>389</v>
      </c>
      <c r="F186" s="1" t="s">
        <v>300</v>
      </c>
      <c r="G186" s="15">
        <v>126267.01</v>
      </c>
      <c r="H186" s="12">
        <v>8902</v>
      </c>
      <c r="I186" s="11">
        <v>10733</v>
      </c>
      <c r="J186" s="5">
        <v>22.8</v>
      </c>
      <c r="K186" s="13">
        <v>0.56630000000000003</v>
      </c>
      <c r="L186" s="14">
        <v>93.882000000000005</v>
      </c>
      <c r="M186" s="14">
        <v>25.047000000000001</v>
      </c>
    </row>
    <row r="187" spans="1:13" x14ac:dyDescent="0.2">
      <c r="A187" s="1">
        <v>115211657</v>
      </c>
      <c r="B187" s="1" t="s">
        <v>289</v>
      </c>
      <c r="C187" s="1" t="s">
        <v>290</v>
      </c>
      <c r="D187" s="1">
        <v>115218303</v>
      </c>
      <c r="E187" s="1" t="s">
        <v>370</v>
      </c>
      <c r="F187" s="1" t="s">
        <v>290</v>
      </c>
      <c r="G187" s="15">
        <v>84025.16</v>
      </c>
      <c r="H187" s="12">
        <v>11005</v>
      </c>
      <c r="I187" s="11">
        <v>10700</v>
      </c>
      <c r="J187" s="5">
        <v>16.3</v>
      </c>
      <c r="K187" s="13">
        <v>0.39860000000000001</v>
      </c>
      <c r="L187" s="14">
        <v>73.843000000000004</v>
      </c>
      <c r="M187" s="14">
        <v>19.701000000000001</v>
      </c>
    </row>
    <row r="188" spans="1:13" x14ac:dyDescent="0.2">
      <c r="A188" s="1">
        <v>115211657</v>
      </c>
      <c r="B188" s="1" t="s">
        <v>289</v>
      </c>
      <c r="C188" s="1" t="s">
        <v>290</v>
      </c>
      <c r="D188" s="1">
        <v>115506003</v>
      </c>
      <c r="E188" s="1" t="s">
        <v>387</v>
      </c>
      <c r="F188" s="1" t="s">
        <v>385</v>
      </c>
      <c r="G188" s="15">
        <v>123087.86</v>
      </c>
      <c r="H188" s="12">
        <v>9771</v>
      </c>
      <c r="I188" s="11">
        <v>10714</v>
      </c>
      <c r="J188" s="5">
        <v>19.2</v>
      </c>
      <c r="K188" s="13">
        <v>0.60780000000000001</v>
      </c>
      <c r="L188" s="14">
        <v>77.686999999999998</v>
      </c>
      <c r="M188" s="14">
        <v>20.725999999999999</v>
      </c>
    </row>
    <row r="189" spans="1:13" x14ac:dyDescent="0.2">
      <c r="A189" s="1">
        <v>115211657</v>
      </c>
      <c r="B189" s="1" t="s">
        <v>289</v>
      </c>
      <c r="C189" s="1" t="s">
        <v>290</v>
      </c>
      <c r="D189" s="1">
        <v>112018523</v>
      </c>
      <c r="E189" s="1" t="s">
        <v>291</v>
      </c>
      <c r="F189" s="1" t="s">
        <v>283</v>
      </c>
      <c r="G189" s="15">
        <v>73881.429999999993</v>
      </c>
      <c r="H189" s="12">
        <v>10245</v>
      </c>
      <c r="I189" s="11">
        <v>10745</v>
      </c>
      <c r="J189" s="5">
        <v>25.3</v>
      </c>
      <c r="K189" s="13">
        <v>0.66410000000000002</v>
      </c>
      <c r="L189" s="14">
        <v>40.703000000000003</v>
      </c>
      <c r="M189" s="14">
        <v>10.859</v>
      </c>
    </row>
    <row r="190" spans="1:13" x14ac:dyDescent="0.2">
      <c r="A190" s="1">
        <v>115211657</v>
      </c>
      <c r="B190" s="1" t="s">
        <v>289</v>
      </c>
      <c r="C190" s="1" t="s">
        <v>290</v>
      </c>
      <c r="D190" s="1">
        <v>115508003</v>
      </c>
      <c r="E190" s="1" t="s">
        <v>388</v>
      </c>
      <c r="F190" s="1" t="s">
        <v>385</v>
      </c>
      <c r="G190" s="15">
        <v>203366.9</v>
      </c>
      <c r="H190" s="12">
        <v>11098</v>
      </c>
      <c r="I190" s="11">
        <v>10716</v>
      </c>
      <c r="J190" s="5">
        <v>19.5</v>
      </c>
      <c r="K190" s="13">
        <v>0.57679999999999998</v>
      </c>
      <c r="L190" s="14">
        <v>123.324</v>
      </c>
      <c r="M190" s="14">
        <v>32.902000000000001</v>
      </c>
    </row>
    <row r="191" spans="1:13" x14ac:dyDescent="0.2">
      <c r="A191" s="1">
        <v>115211657</v>
      </c>
      <c r="B191" s="1" t="s">
        <v>289</v>
      </c>
      <c r="C191" s="1" t="s">
        <v>290</v>
      </c>
      <c r="D191" s="1">
        <v>115219002</v>
      </c>
      <c r="E191" s="1" t="s">
        <v>371</v>
      </c>
      <c r="F191" s="1" t="s">
        <v>300</v>
      </c>
      <c r="G191" s="15">
        <v>296984.90999999997</v>
      </c>
      <c r="H191" s="12">
        <v>10269</v>
      </c>
      <c r="I191" s="11">
        <v>10710</v>
      </c>
      <c r="J191" s="5">
        <v>18.399999999999999</v>
      </c>
      <c r="K191" s="13">
        <v>0.42870000000000003</v>
      </c>
      <c r="L191" s="14">
        <v>252.85400000000001</v>
      </c>
      <c r="M191" s="14">
        <v>67.460999999999999</v>
      </c>
    </row>
    <row r="192" spans="1:13" x14ac:dyDescent="0.2">
      <c r="A192" s="1">
        <v>115221607</v>
      </c>
      <c r="B192" s="1" t="s">
        <v>372</v>
      </c>
      <c r="C192" s="1" t="s">
        <v>373</v>
      </c>
      <c r="D192" s="1">
        <v>115221402</v>
      </c>
      <c r="E192" s="1" t="s">
        <v>374</v>
      </c>
      <c r="F192" s="1" t="s">
        <v>373</v>
      </c>
      <c r="G192" s="15">
        <v>534203.56000000006</v>
      </c>
      <c r="H192" s="12">
        <v>8901</v>
      </c>
      <c r="I192" s="11">
        <v>10715</v>
      </c>
      <c r="J192" s="5">
        <v>19.3</v>
      </c>
      <c r="K192" s="13">
        <v>0.49199999999999999</v>
      </c>
      <c r="L192" s="14">
        <v>457.21499999999997</v>
      </c>
      <c r="M192" s="14">
        <v>121.98399999999999</v>
      </c>
    </row>
    <row r="193" spans="1:13" x14ac:dyDescent="0.2">
      <c r="A193" s="1">
        <v>115221607</v>
      </c>
      <c r="B193" s="1" t="s">
        <v>372</v>
      </c>
      <c r="C193" s="1" t="s">
        <v>373</v>
      </c>
      <c r="D193" s="17">
        <v>115221753</v>
      </c>
      <c r="E193" s="1" t="s">
        <v>375</v>
      </c>
      <c r="F193" s="1" t="s">
        <v>373</v>
      </c>
      <c r="G193" s="15">
        <v>34713.839999999997</v>
      </c>
      <c r="H193" s="12">
        <v>12015</v>
      </c>
      <c r="I193" s="11">
        <v>10703</v>
      </c>
      <c r="J193" s="5">
        <v>16.899999999999999</v>
      </c>
      <c r="K193" s="13">
        <v>0.375</v>
      </c>
      <c r="L193" s="14">
        <v>32.418999999999997</v>
      </c>
      <c r="M193" s="14">
        <v>8.6489999999999991</v>
      </c>
    </row>
    <row r="194" spans="1:13" x14ac:dyDescent="0.2">
      <c r="A194" s="1">
        <v>115221607</v>
      </c>
      <c r="B194" s="1" t="s">
        <v>372</v>
      </c>
      <c r="C194" s="1" t="s">
        <v>373</v>
      </c>
      <c r="D194" s="1">
        <v>115222504</v>
      </c>
      <c r="E194" s="1" t="s">
        <v>376</v>
      </c>
      <c r="F194" s="1" t="s">
        <v>373</v>
      </c>
      <c r="G194" s="15">
        <v>71484.100000000006</v>
      </c>
      <c r="H194" s="12">
        <v>12783</v>
      </c>
      <c r="I194" s="11">
        <v>10718</v>
      </c>
      <c r="J194" s="5">
        <v>20</v>
      </c>
      <c r="K194" s="13">
        <v>0.57820000000000005</v>
      </c>
      <c r="L194" s="14">
        <v>43.234999999999999</v>
      </c>
      <c r="M194" s="14">
        <v>11.535</v>
      </c>
    </row>
    <row r="195" spans="1:13" x14ac:dyDescent="0.2">
      <c r="A195" s="1">
        <v>115221607</v>
      </c>
      <c r="B195" s="1" t="s">
        <v>372</v>
      </c>
      <c r="C195" s="1" t="s">
        <v>373</v>
      </c>
      <c r="D195" s="1">
        <v>115222752</v>
      </c>
      <c r="E195" s="1" t="s">
        <v>377</v>
      </c>
      <c r="F195" s="1" t="s">
        <v>373</v>
      </c>
      <c r="G195" s="15">
        <v>487207.39</v>
      </c>
      <c r="H195" s="12">
        <v>9662</v>
      </c>
      <c r="I195" s="11">
        <v>10752</v>
      </c>
      <c r="J195" s="5">
        <v>26.7</v>
      </c>
      <c r="K195" s="13">
        <v>0.78669999999999995</v>
      </c>
      <c r="L195" s="14">
        <v>240.24700000000001</v>
      </c>
      <c r="M195" s="14">
        <v>64.096999999999994</v>
      </c>
    </row>
    <row r="196" spans="1:13" x14ac:dyDescent="0.2">
      <c r="A196" s="1">
        <v>115221607</v>
      </c>
      <c r="B196" s="1" t="s">
        <v>372</v>
      </c>
      <c r="C196" s="1" t="s">
        <v>373</v>
      </c>
      <c r="D196" s="1">
        <v>115224003</v>
      </c>
      <c r="E196" s="1" t="s">
        <v>378</v>
      </c>
      <c r="F196" s="1" t="s">
        <v>373</v>
      </c>
      <c r="G196" s="15">
        <v>114905.83</v>
      </c>
      <c r="H196" s="12">
        <v>11345</v>
      </c>
      <c r="I196" s="11">
        <v>10708</v>
      </c>
      <c r="J196" s="5">
        <v>18</v>
      </c>
      <c r="K196" s="13">
        <v>0.47489999999999999</v>
      </c>
      <c r="L196" s="14">
        <v>84.694999999999993</v>
      </c>
      <c r="M196" s="14">
        <v>22.596</v>
      </c>
    </row>
    <row r="197" spans="1:13" x14ac:dyDescent="0.2">
      <c r="A197" s="1">
        <v>115221607</v>
      </c>
      <c r="B197" s="1" t="s">
        <v>372</v>
      </c>
      <c r="C197" s="1" t="s">
        <v>373</v>
      </c>
      <c r="D197" s="1">
        <v>115226003</v>
      </c>
      <c r="E197" s="1" t="s">
        <v>379</v>
      </c>
      <c r="F197" s="1" t="s">
        <v>373</v>
      </c>
      <c r="G197" s="15">
        <v>84692.73</v>
      </c>
      <c r="H197" s="12">
        <v>10642</v>
      </c>
      <c r="I197" s="11">
        <v>10722</v>
      </c>
      <c r="J197" s="5">
        <v>20.7</v>
      </c>
      <c r="K197" s="13">
        <v>0.55610000000000004</v>
      </c>
      <c r="L197" s="14">
        <v>53.642000000000003</v>
      </c>
      <c r="M197" s="14">
        <v>14.311</v>
      </c>
    </row>
    <row r="198" spans="1:13" x14ac:dyDescent="0.2">
      <c r="A198" s="1">
        <v>115221607</v>
      </c>
      <c r="B198" s="1" t="s">
        <v>372</v>
      </c>
      <c r="C198" s="1" t="s">
        <v>373</v>
      </c>
      <c r="D198" s="1">
        <v>115226103</v>
      </c>
      <c r="E198" s="1" t="s">
        <v>380</v>
      </c>
      <c r="F198" s="1" t="s">
        <v>373</v>
      </c>
      <c r="G198" s="15">
        <v>15812.08</v>
      </c>
      <c r="H198" s="12">
        <v>11866</v>
      </c>
      <c r="I198" s="11">
        <v>10725</v>
      </c>
      <c r="J198" s="5">
        <v>21.3</v>
      </c>
      <c r="K198" s="13">
        <v>0.61429999999999996</v>
      </c>
      <c r="L198" s="14">
        <v>8.9990000000000006</v>
      </c>
      <c r="M198" s="14">
        <v>2.4</v>
      </c>
    </row>
    <row r="199" spans="1:13" x14ac:dyDescent="0.2">
      <c r="A199" s="1">
        <v>115221607</v>
      </c>
      <c r="B199" s="1" t="s">
        <v>372</v>
      </c>
      <c r="C199" s="1" t="s">
        <v>373</v>
      </c>
      <c r="D199" s="1">
        <v>115228003</v>
      </c>
      <c r="E199" s="1" t="s">
        <v>381</v>
      </c>
      <c r="F199" s="1" t="s">
        <v>373</v>
      </c>
      <c r="G199" s="15">
        <v>52013.2</v>
      </c>
      <c r="H199" s="12">
        <v>9905</v>
      </c>
      <c r="I199" s="11">
        <v>10763</v>
      </c>
      <c r="J199" s="5">
        <v>28.8</v>
      </c>
      <c r="K199" s="13">
        <v>0.8579</v>
      </c>
      <c r="L199" s="14">
        <v>22.943000000000001</v>
      </c>
      <c r="M199" s="14">
        <v>6.1210000000000004</v>
      </c>
    </row>
    <row r="200" spans="1:13" x14ac:dyDescent="0.2">
      <c r="A200" s="1">
        <v>115221607</v>
      </c>
      <c r="B200" s="1" t="s">
        <v>372</v>
      </c>
      <c r="C200" s="1" t="s">
        <v>373</v>
      </c>
      <c r="D200" s="1">
        <v>115228303</v>
      </c>
      <c r="E200" s="1" t="s">
        <v>382</v>
      </c>
      <c r="F200" s="1" t="s">
        <v>373</v>
      </c>
      <c r="G200" s="15">
        <v>185282.08</v>
      </c>
      <c r="H200" s="12">
        <v>9568</v>
      </c>
      <c r="I200" s="11">
        <v>10708</v>
      </c>
      <c r="J200" s="5">
        <v>17.899999999999999</v>
      </c>
      <c r="K200" s="13">
        <v>0.45469999999999999</v>
      </c>
      <c r="L200" s="14">
        <v>159.626</v>
      </c>
      <c r="M200" s="14">
        <v>42.588000000000001</v>
      </c>
    </row>
    <row r="201" spans="1:13" x14ac:dyDescent="0.2">
      <c r="A201" s="1">
        <v>115221607</v>
      </c>
      <c r="B201" s="1" t="s">
        <v>372</v>
      </c>
      <c r="C201" s="1" t="s">
        <v>373</v>
      </c>
      <c r="D201" s="1">
        <v>115229003</v>
      </c>
      <c r="E201" s="1" t="s">
        <v>383</v>
      </c>
      <c r="F201" s="1" t="s">
        <v>373</v>
      </c>
      <c r="G201" s="15">
        <v>8553.7099999999991</v>
      </c>
      <c r="H201" s="12">
        <v>11194</v>
      </c>
      <c r="I201" s="11">
        <v>10710</v>
      </c>
      <c r="J201" s="5">
        <v>18.399999999999999</v>
      </c>
      <c r="K201" s="13">
        <v>0.59870000000000001</v>
      </c>
      <c r="L201" s="14">
        <v>5</v>
      </c>
      <c r="M201" s="14">
        <v>1.3340000000000001</v>
      </c>
    </row>
    <row r="202" spans="1:13" x14ac:dyDescent="0.2">
      <c r="A202" s="1">
        <v>125232407</v>
      </c>
      <c r="B202" s="1" t="s">
        <v>559</v>
      </c>
      <c r="C202" s="1" t="s">
        <v>560</v>
      </c>
      <c r="D202" s="17">
        <v>125231232</v>
      </c>
      <c r="E202" s="1" t="s">
        <v>561</v>
      </c>
      <c r="F202" s="1" t="s">
        <v>560</v>
      </c>
      <c r="G202" s="15">
        <v>77388.070000000007</v>
      </c>
      <c r="H202" s="12">
        <v>13676</v>
      </c>
      <c r="I202" s="11">
        <v>10714</v>
      </c>
      <c r="J202" s="5">
        <v>19.2</v>
      </c>
      <c r="K202" s="13">
        <v>0.84519999999999995</v>
      </c>
      <c r="L202" s="14">
        <v>32.031999999999996</v>
      </c>
      <c r="M202" s="14">
        <v>8.5459999999999994</v>
      </c>
    </row>
    <row r="203" spans="1:13" x14ac:dyDescent="0.2">
      <c r="A203" s="1">
        <v>125232407</v>
      </c>
      <c r="B203" s="1" t="s">
        <v>559</v>
      </c>
      <c r="C203" s="1" t="s">
        <v>560</v>
      </c>
      <c r="D203" s="1">
        <v>125231303</v>
      </c>
      <c r="E203" s="1" t="s">
        <v>562</v>
      </c>
      <c r="F203" s="1" t="s">
        <v>560</v>
      </c>
      <c r="G203" s="15">
        <v>179413.89</v>
      </c>
      <c r="H203" s="12">
        <v>15894</v>
      </c>
      <c r="I203" s="11">
        <v>10772</v>
      </c>
      <c r="J203" s="5">
        <v>30.5</v>
      </c>
      <c r="K203" s="13">
        <v>0.6109</v>
      </c>
      <c r="L203" s="14">
        <v>102.191</v>
      </c>
      <c r="M203" s="14">
        <v>27.263999999999999</v>
      </c>
    </row>
    <row r="204" spans="1:13" x14ac:dyDescent="0.2">
      <c r="A204" s="1">
        <v>125232407</v>
      </c>
      <c r="B204" s="1" t="s">
        <v>559</v>
      </c>
      <c r="C204" s="1" t="s">
        <v>560</v>
      </c>
      <c r="D204" s="1">
        <v>125234103</v>
      </c>
      <c r="E204" s="1" t="s">
        <v>563</v>
      </c>
      <c r="F204" s="1" t="s">
        <v>560</v>
      </c>
      <c r="G204" s="15">
        <v>56793.52</v>
      </c>
      <c r="H204" s="12">
        <v>15332</v>
      </c>
      <c r="I204" s="11">
        <v>10735</v>
      </c>
      <c r="J204" s="5">
        <v>23.2</v>
      </c>
      <c r="K204" s="13">
        <v>0.375</v>
      </c>
      <c r="L204" s="14">
        <v>52.878999999999998</v>
      </c>
      <c r="M204" s="14">
        <v>14.108000000000001</v>
      </c>
    </row>
    <row r="205" spans="1:13" x14ac:dyDescent="0.2">
      <c r="A205" s="1">
        <v>125232407</v>
      </c>
      <c r="B205" s="1" t="s">
        <v>559</v>
      </c>
      <c r="C205" s="1" t="s">
        <v>560</v>
      </c>
      <c r="D205" s="1">
        <v>125234502</v>
      </c>
      <c r="E205" s="1" t="s">
        <v>564</v>
      </c>
      <c r="F205" s="1" t="s">
        <v>560</v>
      </c>
      <c r="G205" s="15">
        <v>86249.11</v>
      </c>
      <c r="H205" s="12">
        <v>12658</v>
      </c>
      <c r="I205" s="11">
        <v>10724</v>
      </c>
      <c r="J205" s="5">
        <v>21.1</v>
      </c>
      <c r="K205" s="13">
        <v>0.375</v>
      </c>
      <c r="L205" s="14">
        <v>80.387</v>
      </c>
      <c r="M205" s="14">
        <v>21.446999999999999</v>
      </c>
    </row>
    <row r="206" spans="1:13" x14ac:dyDescent="0.2">
      <c r="A206" s="1">
        <v>125232407</v>
      </c>
      <c r="B206" s="1" t="s">
        <v>559</v>
      </c>
      <c r="C206" s="1" t="s">
        <v>560</v>
      </c>
      <c r="D206" s="1">
        <v>125235103</v>
      </c>
      <c r="E206" s="1" t="s">
        <v>565</v>
      </c>
      <c r="F206" s="1" t="s">
        <v>560</v>
      </c>
      <c r="G206" s="15">
        <v>148537.85999999999</v>
      </c>
      <c r="H206" s="12">
        <v>12355</v>
      </c>
      <c r="I206" s="11">
        <v>10745</v>
      </c>
      <c r="J206" s="5">
        <v>25.3</v>
      </c>
      <c r="K206" s="13">
        <v>0.60009999999999997</v>
      </c>
      <c r="L206" s="14">
        <v>86.343999999999994</v>
      </c>
      <c r="M206" s="14">
        <v>23.036000000000001</v>
      </c>
    </row>
    <row r="207" spans="1:13" x14ac:dyDescent="0.2">
      <c r="A207" s="1">
        <v>125232407</v>
      </c>
      <c r="B207" s="1" t="s">
        <v>559</v>
      </c>
      <c r="C207" s="1" t="s">
        <v>560</v>
      </c>
      <c r="D207" s="1">
        <v>125235502</v>
      </c>
      <c r="E207" s="1" t="s">
        <v>566</v>
      </c>
      <c r="F207" s="1" t="s">
        <v>560</v>
      </c>
      <c r="G207" s="15">
        <v>45495.3</v>
      </c>
      <c r="H207" s="12">
        <v>14085</v>
      </c>
      <c r="I207" s="11">
        <v>10690</v>
      </c>
      <c r="J207" s="5">
        <v>14.4</v>
      </c>
      <c r="K207" s="13">
        <v>0.375</v>
      </c>
      <c r="L207" s="14">
        <v>42.54</v>
      </c>
      <c r="M207" s="14">
        <v>11.349</v>
      </c>
    </row>
    <row r="208" spans="1:13" x14ac:dyDescent="0.2">
      <c r="A208" s="1">
        <v>125232407</v>
      </c>
      <c r="B208" s="1" t="s">
        <v>559</v>
      </c>
      <c r="C208" s="1" t="s">
        <v>560</v>
      </c>
      <c r="D208" s="1">
        <v>125236903</v>
      </c>
      <c r="E208" s="1" t="s">
        <v>567</v>
      </c>
      <c r="F208" s="1" t="s">
        <v>560</v>
      </c>
      <c r="G208" s="15">
        <v>105088.1</v>
      </c>
      <c r="H208" s="12">
        <v>11700</v>
      </c>
      <c r="I208" s="11">
        <v>10733</v>
      </c>
      <c r="J208" s="5">
        <v>22.9</v>
      </c>
      <c r="K208" s="13">
        <v>0.48780000000000001</v>
      </c>
      <c r="L208" s="14">
        <v>75.233999999999995</v>
      </c>
      <c r="M208" s="14">
        <v>20.071999999999999</v>
      </c>
    </row>
    <row r="209" spans="1:13" x14ac:dyDescent="0.2">
      <c r="A209" s="1">
        <v>125232407</v>
      </c>
      <c r="B209" s="1" t="s">
        <v>559</v>
      </c>
      <c r="C209" s="1" t="s">
        <v>560</v>
      </c>
      <c r="D209" s="1">
        <v>125237603</v>
      </c>
      <c r="E209" s="1" t="s">
        <v>568</v>
      </c>
      <c r="F209" s="1" t="s">
        <v>560</v>
      </c>
      <c r="G209" s="15">
        <v>24511.22</v>
      </c>
      <c r="H209" s="12">
        <v>17796</v>
      </c>
      <c r="I209" s="11">
        <v>10696</v>
      </c>
      <c r="J209" s="5">
        <v>15.6</v>
      </c>
      <c r="K209" s="13">
        <v>0.375</v>
      </c>
      <c r="L209" s="14">
        <v>22.907</v>
      </c>
      <c r="M209" s="14">
        <v>6.1109999999999998</v>
      </c>
    </row>
    <row r="210" spans="1:13" x14ac:dyDescent="0.2">
      <c r="A210" s="1">
        <v>125232407</v>
      </c>
      <c r="B210" s="1" t="s">
        <v>559</v>
      </c>
      <c r="C210" s="1" t="s">
        <v>560</v>
      </c>
      <c r="D210" s="1">
        <v>125237702</v>
      </c>
      <c r="E210" s="1" t="s">
        <v>569</v>
      </c>
      <c r="F210" s="1" t="s">
        <v>560</v>
      </c>
      <c r="G210" s="15">
        <v>200491.41</v>
      </c>
      <c r="H210" s="12">
        <v>12918</v>
      </c>
      <c r="I210" s="11">
        <v>10762</v>
      </c>
      <c r="J210" s="5">
        <v>28.5</v>
      </c>
      <c r="K210" s="13">
        <v>0.60140000000000005</v>
      </c>
      <c r="L210" s="14">
        <v>116.10899999999999</v>
      </c>
      <c r="M210" s="14">
        <v>30.977</v>
      </c>
    </row>
    <row r="211" spans="1:13" x14ac:dyDescent="0.2">
      <c r="A211" s="1">
        <v>125232407</v>
      </c>
      <c r="B211" s="1" t="s">
        <v>559</v>
      </c>
      <c r="C211" s="1" t="s">
        <v>560</v>
      </c>
      <c r="D211" s="1">
        <v>125237903</v>
      </c>
      <c r="E211" s="1" t="s">
        <v>570</v>
      </c>
      <c r="F211" s="1" t="s">
        <v>560</v>
      </c>
      <c r="G211" s="15">
        <v>49106.69</v>
      </c>
      <c r="H211" s="12">
        <v>15550</v>
      </c>
      <c r="I211" s="11">
        <v>10710</v>
      </c>
      <c r="J211" s="5">
        <v>18.3</v>
      </c>
      <c r="K211" s="13">
        <v>0.375</v>
      </c>
      <c r="L211" s="14">
        <v>45.83</v>
      </c>
      <c r="M211" s="14">
        <v>12.227</v>
      </c>
    </row>
    <row r="212" spans="1:13" x14ac:dyDescent="0.2">
      <c r="A212" s="1">
        <v>125232407</v>
      </c>
      <c r="B212" s="1" t="s">
        <v>559</v>
      </c>
      <c r="C212" s="1" t="s">
        <v>560</v>
      </c>
      <c r="D212" s="1">
        <v>125238402</v>
      </c>
      <c r="E212" s="1" t="s">
        <v>571</v>
      </c>
      <c r="F212" s="1" t="s">
        <v>560</v>
      </c>
      <c r="G212" s="15">
        <v>165386.9</v>
      </c>
      <c r="H212" s="12">
        <v>11256</v>
      </c>
      <c r="I212" s="11">
        <v>10793</v>
      </c>
      <c r="J212" s="5">
        <v>34.6</v>
      </c>
      <c r="K212" s="13">
        <v>0.77149999999999996</v>
      </c>
      <c r="L212" s="14">
        <v>74.447999999999993</v>
      </c>
      <c r="M212" s="14">
        <v>19.861999999999998</v>
      </c>
    </row>
    <row r="213" spans="1:13" x14ac:dyDescent="0.2">
      <c r="A213" s="1">
        <v>125232407</v>
      </c>
      <c r="B213" s="1" t="s">
        <v>559</v>
      </c>
      <c r="C213" s="1" t="s">
        <v>560</v>
      </c>
      <c r="D213" s="1">
        <v>125238502</v>
      </c>
      <c r="E213" s="1" t="s">
        <v>572</v>
      </c>
      <c r="F213" s="1" t="s">
        <v>560</v>
      </c>
      <c r="G213" s="15">
        <v>121263.19</v>
      </c>
      <c r="H213" s="12">
        <v>10763</v>
      </c>
      <c r="I213" s="11">
        <v>10735</v>
      </c>
      <c r="J213" s="5">
        <v>23.3</v>
      </c>
      <c r="K213" s="13">
        <v>0.4632</v>
      </c>
      <c r="L213" s="14">
        <v>91.409000000000006</v>
      </c>
      <c r="M213" s="14">
        <v>24.387</v>
      </c>
    </row>
    <row r="214" spans="1:13" x14ac:dyDescent="0.2">
      <c r="A214" s="1">
        <v>125232407</v>
      </c>
      <c r="B214" s="1" t="s">
        <v>559</v>
      </c>
      <c r="C214" s="1" t="s">
        <v>560</v>
      </c>
      <c r="D214" s="1">
        <v>125239452</v>
      </c>
      <c r="E214" s="1" t="s">
        <v>573</v>
      </c>
      <c r="F214" s="1" t="s">
        <v>560</v>
      </c>
      <c r="G214" s="15">
        <v>408546.2</v>
      </c>
      <c r="H214" s="12">
        <v>9212</v>
      </c>
      <c r="I214" s="11">
        <v>10767</v>
      </c>
      <c r="J214" s="5">
        <v>29.6</v>
      </c>
      <c r="K214" s="13">
        <v>0.73419999999999996</v>
      </c>
      <c r="L214" s="14">
        <v>226.40899999999999</v>
      </c>
      <c r="M214" s="14">
        <v>60.405000000000001</v>
      </c>
    </row>
    <row r="215" spans="1:13" x14ac:dyDescent="0.2">
      <c r="A215" s="1">
        <v>125232407</v>
      </c>
      <c r="B215" s="1" t="s">
        <v>559</v>
      </c>
      <c r="C215" s="1" t="s">
        <v>560</v>
      </c>
      <c r="D215" s="1">
        <v>125239603</v>
      </c>
      <c r="E215" s="1" t="s">
        <v>574</v>
      </c>
      <c r="F215" s="1" t="s">
        <v>560</v>
      </c>
      <c r="G215" s="15">
        <v>31414.07</v>
      </c>
      <c r="H215" s="12">
        <v>15206</v>
      </c>
      <c r="I215" s="11">
        <v>10773</v>
      </c>
      <c r="J215" s="5">
        <v>30.8</v>
      </c>
      <c r="K215" s="13">
        <v>0.375</v>
      </c>
      <c r="L215" s="14">
        <v>29.146999999999998</v>
      </c>
      <c r="M215" s="14">
        <v>7.7759999999999998</v>
      </c>
    </row>
    <row r="216" spans="1:13" x14ac:dyDescent="0.2">
      <c r="A216" s="1">
        <v>125232407</v>
      </c>
      <c r="B216" s="1" t="s">
        <v>559</v>
      </c>
      <c r="C216" s="1" t="s">
        <v>560</v>
      </c>
      <c r="D216" s="1">
        <v>125239652</v>
      </c>
      <c r="E216" s="1" t="s">
        <v>575</v>
      </c>
      <c r="F216" s="1" t="s">
        <v>560</v>
      </c>
      <c r="G216" s="15">
        <v>158280.94</v>
      </c>
      <c r="H216" s="12">
        <v>11667</v>
      </c>
      <c r="I216" s="11">
        <v>10791</v>
      </c>
      <c r="J216" s="5">
        <v>34.299999999999997</v>
      </c>
      <c r="K216" s="13">
        <v>0.75270000000000004</v>
      </c>
      <c r="L216" s="14">
        <v>73.043000000000006</v>
      </c>
      <c r="M216" s="14">
        <v>19.486999999999998</v>
      </c>
    </row>
    <row r="217" spans="1:13" x14ac:dyDescent="0.2">
      <c r="A217" s="1">
        <v>123463507</v>
      </c>
      <c r="B217" s="1" t="s">
        <v>522</v>
      </c>
      <c r="C217" s="1" t="s">
        <v>523</v>
      </c>
      <c r="D217" s="1">
        <v>123460302</v>
      </c>
      <c r="E217" s="1" t="s">
        <v>524</v>
      </c>
      <c r="F217" s="1" t="s">
        <v>523</v>
      </c>
      <c r="G217" s="15">
        <v>141058.88</v>
      </c>
      <c r="H217" s="12">
        <v>12260</v>
      </c>
      <c r="I217" s="11">
        <v>10721</v>
      </c>
      <c r="J217" s="5">
        <v>20.5</v>
      </c>
      <c r="K217" s="13">
        <v>0.375</v>
      </c>
      <c r="L217" s="14">
        <v>131.51</v>
      </c>
      <c r="M217" s="14">
        <v>35.085999999999999</v>
      </c>
    </row>
    <row r="218" spans="1:13" x14ac:dyDescent="0.2">
      <c r="A218" s="1">
        <v>123463507</v>
      </c>
      <c r="B218" s="1" t="s">
        <v>522</v>
      </c>
      <c r="C218" s="1" t="s">
        <v>523</v>
      </c>
      <c r="D218" s="1">
        <v>123461302</v>
      </c>
      <c r="E218" s="1" t="s">
        <v>525</v>
      </c>
      <c r="F218" s="1" t="s">
        <v>523</v>
      </c>
      <c r="G218" s="15">
        <v>98306.96</v>
      </c>
      <c r="H218" s="12">
        <v>16916</v>
      </c>
      <c r="I218" s="11">
        <v>10781</v>
      </c>
      <c r="J218" s="5">
        <v>32.4</v>
      </c>
      <c r="K218" s="13">
        <v>0.38890000000000002</v>
      </c>
      <c r="L218" s="14">
        <v>87.884</v>
      </c>
      <c r="M218" s="14">
        <v>23.446999999999999</v>
      </c>
    </row>
    <row r="219" spans="1:13" x14ac:dyDescent="0.2">
      <c r="A219" s="1">
        <v>123463507</v>
      </c>
      <c r="B219" s="1" t="s">
        <v>522</v>
      </c>
      <c r="C219" s="1" t="s">
        <v>523</v>
      </c>
      <c r="D219" s="1">
        <v>123463603</v>
      </c>
      <c r="E219" s="1" t="s">
        <v>528</v>
      </c>
      <c r="F219" s="1" t="s">
        <v>523</v>
      </c>
      <c r="G219" s="15">
        <v>100217.37</v>
      </c>
      <c r="H219" s="12">
        <v>15838</v>
      </c>
      <c r="I219" s="11">
        <v>10716</v>
      </c>
      <c r="J219" s="5">
        <v>19.600000000000001</v>
      </c>
      <c r="K219" s="13">
        <v>0.375</v>
      </c>
      <c r="L219" s="14">
        <v>93.477999999999994</v>
      </c>
      <c r="M219" s="14">
        <v>24.939</v>
      </c>
    </row>
    <row r="220" spans="1:13" x14ac:dyDescent="0.2">
      <c r="A220" s="1">
        <v>123463507</v>
      </c>
      <c r="B220" s="1" t="s">
        <v>522</v>
      </c>
      <c r="C220" s="1" t="s">
        <v>523</v>
      </c>
      <c r="D220" s="1">
        <v>123463803</v>
      </c>
      <c r="E220" s="1" t="s">
        <v>529</v>
      </c>
      <c r="F220" s="1" t="s">
        <v>523</v>
      </c>
      <c r="G220" s="15">
        <v>19863.54</v>
      </c>
      <c r="H220" s="12">
        <v>15753</v>
      </c>
      <c r="I220" s="11">
        <v>10766</v>
      </c>
      <c r="J220" s="5">
        <v>29.3</v>
      </c>
      <c r="K220" s="13">
        <v>0.40550000000000003</v>
      </c>
      <c r="L220" s="14">
        <v>17.053999999999998</v>
      </c>
      <c r="M220" s="14">
        <v>4.55</v>
      </c>
    </row>
    <row r="221" spans="1:13" x14ac:dyDescent="0.2">
      <c r="A221" s="1">
        <v>123463507</v>
      </c>
      <c r="B221" s="1" t="s">
        <v>522</v>
      </c>
      <c r="C221" s="1" t="s">
        <v>523</v>
      </c>
      <c r="D221" s="1">
        <v>123464603</v>
      </c>
      <c r="E221" s="1" t="s">
        <v>531</v>
      </c>
      <c r="F221" s="1" t="s">
        <v>523</v>
      </c>
      <c r="G221" s="15">
        <v>25998.3</v>
      </c>
      <c r="H221" s="12">
        <v>13213</v>
      </c>
      <c r="I221" s="11">
        <v>10737</v>
      </c>
      <c r="J221" s="5">
        <v>23.7</v>
      </c>
      <c r="K221" s="13">
        <v>0.375</v>
      </c>
      <c r="L221" s="14">
        <v>24.202999999999999</v>
      </c>
      <c r="M221" s="14">
        <v>6.4569999999999999</v>
      </c>
    </row>
    <row r="222" spans="1:13" x14ac:dyDescent="0.2">
      <c r="A222" s="1">
        <v>123463507</v>
      </c>
      <c r="B222" s="1" t="s">
        <v>522</v>
      </c>
      <c r="C222" s="1" t="s">
        <v>523</v>
      </c>
      <c r="D222" s="1">
        <v>123467203</v>
      </c>
      <c r="E222" s="1" t="s">
        <v>540</v>
      </c>
      <c r="F222" s="1" t="s">
        <v>523</v>
      </c>
      <c r="G222" s="15">
        <v>72156.289999999994</v>
      </c>
      <c r="H222" s="12">
        <v>14949</v>
      </c>
      <c r="I222" s="11">
        <v>10719</v>
      </c>
      <c r="J222" s="5">
        <v>20.2</v>
      </c>
      <c r="K222" s="13">
        <v>0.375</v>
      </c>
      <c r="L222" s="14">
        <v>67.284999999999997</v>
      </c>
      <c r="M222" s="14">
        <v>17.951000000000001</v>
      </c>
    </row>
    <row r="223" spans="1:13" x14ac:dyDescent="0.2">
      <c r="A223" s="1">
        <v>123463507</v>
      </c>
      <c r="B223" s="1" t="s">
        <v>522</v>
      </c>
      <c r="C223" s="1" t="s">
        <v>523</v>
      </c>
      <c r="D223" s="1">
        <v>123468303</v>
      </c>
      <c r="E223" s="1" t="s">
        <v>542</v>
      </c>
      <c r="F223" s="1" t="s">
        <v>523</v>
      </c>
      <c r="G223" s="15">
        <v>62845.11</v>
      </c>
      <c r="H223" s="12">
        <v>15305</v>
      </c>
      <c r="I223" s="11">
        <v>10740</v>
      </c>
      <c r="J223" s="5">
        <v>24.3</v>
      </c>
      <c r="K223" s="13">
        <v>0.375</v>
      </c>
      <c r="L223" s="14">
        <v>58.488999999999997</v>
      </c>
      <c r="M223" s="14">
        <v>15.603999999999999</v>
      </c>
    </row>
    <row r="224" spans="1:13" x14ac:dyDescent="0.2">
      <c r="A224" s="1">
        <v>123463507</v>
      </c>
      <c r="B224" s="1" t="s">
        <v>522</v>
      </c>
      <c r="C224" s="1" t="s">
        <v>523</v>
      </c>
      <c r="D224" s="1">
        <v>123468503</v>
      </c>
      <c r="E224" s="1" t="s">
        <v>544</v>
      </c>
      <c r="F224" s="1" t="s">
        <v>523</v>
      </c>
      <c r="G224" s="15">
        <v>132199.46</v>
      </c>
      <c r="H224" s="12">
        <v>11684</v>
      </c>
      <c r="I224" s="11">
        <v>10727</v>
      </c>
      <c r="J224" s="5">
        <v>21.6</v>
      </c>
      <c r="K224" s="13">
        <v>0.39369999999999999</v>
      </c>
      <c r="L224" s="14">
        <v>117.32899999999999</v>
      </c>
      <c r="M224" s="14">
        <v>31.303000000000001</v>
      </c>
    </row>
    <row r="225" spans="1:13" x14ac:dyDescent="0.2">
      <c r="A225" s="1">
        <v>107652207</v>
      </c>
      <c r="B225" s="1" t="s">
        <v>170</v>
      </c>
      <c r="C225" s="1" t="s">
        <v>10</v>
      </c>
      <c r="D225" s="1">
        <v>107651603</v>
      </c>
      <c r="E225" s="1" t="s">
        <v>171</v>
      </c>
      <c r="F225" s="1" t="s">
        <v>10</v>
      </c>
      <c r="G225" s="15">
        <v>226648.48</v>
      </c>
      <c r="H225" s="12">
        <v>9428</v>
      </c>
      <c r="I225" s="11">
        <v>10701</v>
      </c>
      <c r="J225" s="5">
        <v>16.600000000000001</v>
      </c>
      <c r="K225" s="13">
        <v>0.62560000000000004</v>
      </c>
      <c r="L225" s="14">
        <v>144.03200000000001</v>
      </c>
      <c r="M225" s="14">
        <v>38.427</v>
      </c>
    </row>
    <row r="226" spans="1:13" x14ac:dyDescent="0.2">
      <c r="A226" s="1">
        <v>107652207</v>
      </c>
      <c r="B226" s="1" t="s">
        <v>170</v>
      </c>
      <c r="C226" s="1" t="s">
        <v>10</v>
      </c>
      <c r="D226" s="1">
        <v>107653102</v>
      </c>
      <c r="E226" s="1" t="s">
        <v>173</v>
      </c>
      <c r="F226" s="1" t="s">
        <v>10</v>
      </c>
      <c r="G226" s="15">
        <v>237516.05</v>
      </c>
      <c r="H226" s="12">
        <v>9702</v>
      </c>
      <c r="I226" s="11">
        <v>10703</v>
      </c>
      <c r="J226" s="5">
        <v>16.899999999999999</v>
      </c>
      <c r="K226" s="13">
        <v>0.46350000000000002</v>
      </c>
      <c r="L226" s="14">
        <v>197.97200000000001</v>
      </c>
      <c r="M226" s="14">
        <v>52.817999999999998</v>
      </c>
    </row>
    <row r="227" spans="1:13" x14ac:dyDescent="0.2">
      <c r="A227" s="1">
        <v>107652207</v>
      </c>
      <c r="B227" s="1" t="s">
        <v>170</v>
      </c>
      <c r="C227" s="1" t="s">
        <v>10</v>
      </c>
      <c r="D227" s="1">
        <v>107654903</v>
      </c>
      <c r="E227" s="1" t="s">
        <v>180</v>
      </c>
      <c r="F227" s="1" t="s">
        <v>10</v>
      </c>
      <c r="G227" s="15">
        <v>109346.67</v>
      </c>
      <c r="H227" s="12">
        <v>11822</v>
      </c>
      <c r="I227" s="11">
        <v>10690</v>
      </c>
      <c r="J227" s="5">
        <v>14.3</v>
      </c>
      <c r="K227" s="13">
        <v>0.375</v>
      </c>
      <c r="L227" s="14">
        <v>102.24</v>
      </c>
      <c r="M227" s="14">
        <v>27.277000000000001</v>
      </c>
    </row>
    <row r="228" spans="1:13" x14ac:dyDescent="0.2">
      <c r="A228" s="1">
        <v>105252807</v>
      </c>
      <c r="B228" s="1" t="s">
        <v>127</v>
      </c>
      <c r="C228" s="1" t="s">
        <v>125</v>
      </c>
      <c r="D228" s="1">
        <v>105253303</v>
      </c>
      <c r="E228" s="1" t="s">
        <v>128</v>
      </c>
      <c r="F228" s="1" t="s">
        <v>125</v>
      </c>
      <c r="G228" s="15">
        <v>80432.639999999999</v>
      </c>
      <c r="H228" s="12">
        <v>8784</v>
      </c>
      <c r="I228" s="11">
        <v>10731</v>
      </c>
      <c r="J228" s="5">
        <v>22.5</v>
      </c>
      <c r="K228" s="13">
        <v>0.52449999999999997</v>
      </c>
      <c r="L228" s="14">
        <v>65.438000000000002</v>
      </c>
      <c r="M228" s="14">
        <v>17.457999999999998</v>
      </c>
    </row>
    <row r="229" spans="1:13" x14ac:dyDescent="0.2">
      <c r="A229" s="1">
        <v>105252807</v>
      </c>
      <c r="B229" s="1" t="s">
        <v>127</v>
      </c>
      <c r="C229" s="1" t="s">
        <v>125</v>
      </c>
      <c r="D229" s="1">
        <v>105253553</v>
      </c>
      <c r="E229" s="1" t="s">
        <v>129</v>
      </c>
      <c r="F229" s="1" t="s">
        <v>125</v>
      </c>
      <c r="G229" s="15">
        <v>98045.73</v>
      </c>
      <c r="H229" s="12">
        <v>9927</v>
      </c>
      <c r="I229" s="11">
        <v>10690</v>
      </c>
      <c r="J229" s="5">
        <v>14.3</v>
      </c>
      <c r="K229" s="13">
        <v>0.50660000000000005</v>
      </c>
      <c r="L229" s="14">
        <v>73.076999999999998</v>
      </c>
      <c r="M229" s="14">
        <v>19.495999999999999</v>
      </c>
    </row>
    <row r="230" spans="1:13" x14ac:dyDescent="0.2">
      <c r="A230" s="1">
        <v>105252807</v>
      </c>
      <c r="B230" s="1" t="s">
        <v>127</v>
      </c>
      <c r="C230" s="1" t="s">
        <v>125</v>
      </c>
      <c r="D230" s="1">
        <v>105253903</v>
      </c>
      <c r="E230" s="1" t="s">
        <v>130</v>
      </c>
      <c r="F230" s="1" t="s">
        <v>125</v>
      </c>
      <c r="G230" s="15">
        <v>98938.13</v>
      </c>
      <c r="H230" s="12">
        <v>9992</v>
      </c>
      <c r="I230" s="11">
        <v>10692</v>
      </c>
      <c r="J230" s="5">
        <v>14.8</v>
      </c>
      <c r="K230" s="13">
        <v>0.61670000000000003</v>
      </c>
      <c r="L230" s="14">
        <v>60.183</v>
      </c>
      <c r="M230" s="14">
        <v>16.056000000000001</v>
      </c>
    </row>
    <row r="231" spans="1:13" x14ac:dyDescent="0.2">
      <c r="A231" s="1">
        <v>105252807</v>
      </c>
      <c r="B231" s="1" t="s">
        <v>127</v>
      </c>
      <c r="C231" s="1" t="s">
        <v>125</v>
      </c>
      <c r="D231" s="1">
        <v>105254053</v>
      </c>
      <c r="E231" s="1" t="s">
        <v>131</v>
      </c>
      <c r="F231" s="1" t="s">
        <v>125</v>
      </c>
      <c r="G231" s="15">
        <v>133862.5</v>
      </c>
      <c r="H231" s="12">
        <v>9974</v>
      </c>
      <c r="I231" s="11">
        <v>10722</v>
      </c>
      <c r="J231" s="5">
        <v>20.6</v>
      </c>
      <c r="K231" s="13">
        <v>0.71609999999999996</v>
      </c>
      <c r="L231" s="14">
        <v>70.25</v>
      </c>
      <c r="M231" s="14">
        <v>18.742000000000001</v>
      </c>
    </row>
    <row r="232" spans="1:13" x14ac:dyDescent="0.2">
      <c r="A232" s="1">
        <v>105252807</v>
      </c>
      <c r="B232" s="1" t="s">
        <v>127</v>
      </c>
      <c r="C232" s="1" t="s">
        <v>125</v>
      </c>
      <c r="D232" s="1">
        <v>105254353</v>
      </c>
      <c r="E232" s="1" t="s">
        <v>132</v>
      </c>
      <c r="F232" s="1" t="s">
        <v>125</v>
      </c>
      <c r="G232" s="15">
        <v>103764.24</v>
      </c>
      <c r="H232" s="12">
        <v>9339</v>
      </c>
      <c r="I232" s="11">
        <v>10719</v>
      </c>
      <c r="J232" s="5">
        <v>20.2</v>
      </c>
      <c r="K232" s="13">
        <v>0.59899999999999998</v>
      </c>
      <c r="L232" s="14">
        <v>69.527000000000001</v>
      </c>
      <c r="M232" s="14">
        <v>18.548999999999999</v>
      </c>
    </row>
    <row r="233" spans="1:13" x14ac:dyDescent="0.2">
      <c r="A233" s="1">
        <v>105252807</v>
      </c>
      <c r="B233" s="1" t="s">
        <v>127</v>
      </c>
      <c r="C233" s="1" t="s">
        <v>125</v>
      </c>
      <c r="D233" s="1">
        <v>105256553</v>
      </c>
      <c r="E233" s="1" t="s">
        <v>133</v>
      </c>
      <c r="F233" s="1" t="s">
        <v>125</v>
      </c>
      <c r="G233" s="15">
        <v>125220.82</v>
      </c>
      <c r="H233" s="12">
        <v>10624</v>
      </c>
      <c r="I233" s="11">
        <v>10747</v>
      </c>
      <c r="J233" s="5">
        <v>25.7</v>
      </c>
      <c r="K233" s="13">
        <v>0.79110000000000003</v>
      </c>
      <c r="L233" s="14">
        <v>55.844000000000001</v>
      </c>
      <c r="M233" s="14">
        <v>14.898999999999999</v>
      </c>
    </row>
    <row r="234" spans="1:13" x14ac:dyDescent="0.2">
      <c r="A234" s="1">
        <v>105252807</v>
      </c>
      <c r="B234" s="1" t="s">
        <v>127</v>
      </c>
      <c r="C234" s="1" t="s">
        <v>125</v>
      </c>
      <c r="D234" s="1">
        <v>105257602</v>
      </c>
      <c r="E234" s="1" t="s">
        <v>134</v>
      </c>
      <c r="F234" s="1" t="s">
        <v>125</v>
      </c>
      <c r="G234" s="15">
        <v>129867.13</v>
      </c>
      <c r="H234" s="12">
        <v>9230</v>
      </c>
      <c r="I234" s="11">
        <v>10706</v>
      </c>
      <c r="J234" s="5">
        <v>17.5</v>
      </c>
      <c r="K234" s="13">
        <v>0.46129999999999999</v>
      </c>
      <c r="L234" s="14">
        <v>114.322</v>
      </c>
      <c r="M234" s="14">
        <v>30.501000000000001</v>
      </c>
    </row>
    <row r="235" spans="1:13" x14ac:dyDescent="0.2">
      <c r="A235" s="1">
        <v>105252807</v>
      </c>
      <c r="B235" s="1" t="s">
        <v>127</v>
      </c>
      <c r="C235" s="1" t="s">
        <v>125</v>
      </c>
      <c r="D235" s="1">
        <v>105258303</v>
      </c>
      <c r="E235" s="1" t="s">
        <v>135</v>
      </c>
      <c r="F235" s="1" t="s">
        <v>125</v>
      </c>
      <c r="G235" s="15">
        <v>143733.51</v>
      </c>
      <c r="H235" s="12">
        <v>8664</v>
      </c>
      <c r="I235" s="11">
        <v>10697</v>
      </c>
      <c r="J235" s="5">
        <v>15.8</v>
      </c>
      <c r="K235" s="13">
        <v>0.68220000000000003</v>
      </c>
      <c r="L235" s="14">
        <v>91.15</v>
      </c>
      <c r="M235" s="14">
        <v>24.318000000000001</v>
      </c>
    </row>
    <row r="236" spans="1:13" x14ac:dyDescent="0.2">
      <c r="A236" s="1">
        <v>105252807</v>
      </c>
      <c r="B236" s="1" t="s">
        <v>127</v>
      </c>
      <c r="C236" s="1" t="s">
        <v>125</v>
      </c>
      <c r="D236" s="1">
        <v>105258503</v>
      </c>
      <c r="E236" s="1" t="s">
        <v>136</v>
      </c>
      <c r="F236" s="1" t="s">
        <v>125</v>
      </c>
      <c r="G236" s="15">
        <v>79067.12</v>
      </c>
      <c r="H236" s="12">
        <v>9438</v>
      </c>
      <c r="I236" s="11">
        <v>10681</v>
      </c>
      <c r="J236" s="5">
        <v>12.6</v>
      </c>
      <c r="K236" s="13">
        <v>0.71560000000000001</v>
      </c>
      <c r="L236" s="14">
        <v>43.883000000000003</v>
      </c>
      <c r="M236" s="14">
        <v>11.707000000000001</v>
      </c>
    </row>
    <row r="237" spans="1:13" x14ac:dyDescent="0.2">
      <c r="A237" s="1">
        <v>105252807</v>
      </c>
      <c r="B237" s="1" t="s">
        <v>127</v>
      </c>
      <c r="C237" s="1" t="s">
        <v>125</v>
      </c>
      <c r="D237" s="1">
        <v>105259103</v>
      </c>
      <c r="E237" s="1" t="s">
        <v>137</v>
      </c>
      <c r="F237" s="1" t="s">
        <v>125</v>
      </c>
      <c r="G237" s="15">
        <v>144939.54</v>
      </c>
      <c r="H237" s="12">
        <v>9352</v>
      </c>
      <c r="I237" s="11">
        <v>10684</v>
      </c>
      <c r="J237" s="5">
        <v>13.3</v>
      </c>
      <c r="K237" s="13">
        <v>0.76800000000000002</v>
      </c>
      <c r="L237" s="14">
        <v>75.638000000000005</v>
      </c>
      <c r="M237" s="14">
        <v>20.18</v>
      </c>
    </row>
    <row r="238" spans="1:13" x14ac:dyDescent="0.2">
      <c r="A238" s="1">
        <v>105252807</v>
      </c>
      <c r="B238" s="1" t="s">
        <v>127</v>
      </c>
      <c r="C238" s="1" t="s">
        <v>125</v>
      </c>
      <c r="D238" s="1">
        <v>105259703</v>
      </c>
      <c r="E238" s="1" t="s">
        <v>138</v>
      </c>
      <c r="F238" s="1" t="s">
        <v>125</v>
      </c>
      <c r="G238" s="15">
        <v>106161.94</v>
      </c>
      <c r="H238" s="12">
        <v>10796</v>
      </c>
      <c r="I238" s="11">
        <v>10730</v>
      </c>
      <c r="J238" s="5">
        <v>22.2</v>
      </c>
      <c r="K238" s="13">
        <v>0.61929999999999996</v>
      </c>
      <c r="L238" s="14">
        <v>59.883000000000003</v>
      </c>
      <c r="M238" s="14">
        <v>15.976000000000001</v>
      </c>
    </row>
    <row r="239" spans="1:13" x14ac:dyDescent="0.2">
      <c r="A239" s="1">
        <v>101262507</v>
      </c>
      <c r="B239" s="1" t="s">
        <v>1</v>
      </c>
      <c r="C239" s="1" t="s">
        <v>2</v>
      </c>
      <c r="D239" s="1">
        <v>101260303</v>
      </c>
      <c r="E239" s="1" t="s">
        <v>3</v>
      </c>
      <c r="F239" s="1" t="s">
        <v>2</v>
      </c>
      <c r="G239" s="15">
        <v>393824.24</v>
      </c>
      <c r="H239" s="12">
        <v>8882</v>
      </c>
      <c r="I239" s="11">
        <v>10679</v>
      </c>
      <c r="J239" s="5">
        <v>12.3</v>
      </c>
      <c r="K239" s="13">
        <v>0.72619999999999996</v>
      </c>
      <c r="L239" s="14">
        <v>228.85300000000001</v>
      </c>
      <c r="M239" s="14">
        <v>61.057000000000002</v>
      </c>
    </row>
    <row r="240" spans="1:13" x14ac:dyDescent="0.2">
      <c r="A240" s="1">
        <v>101262507</v>
      </c>
      <c r="B240" s="1" t="s">
        <v>1</v>
      </c>
      <c r="C240" s="1" t="s">
        <v>2</v>
      </c>
      <c r="D240" s="1">
        <v>101260803</v>
      </c>
      <c r="E240" s="1" t="s">
        <v>6</v>
      </c>
      <c r="F240" s="1" t="s">
        <v>2</v>
      </c>
      <c r="G240" s="15">
        <v>176337.67</v>
      </c>
      <c r="H240" s="12">
        <v>8908</v>
      </c>
      <c r="I240" s="11">
        <v>10702</v>
      </c>
      <c r="J240" s="5">
        <v>16.8</v>
      </c>
      <c r="K240" s="13">
        <v>0.77039999999999997</v>
      </c>
      <c r="L240" s="14">
        <v>96.31</v>
      </c>
      <c r="M240" s="14">
        <v>25.695</v>
      </c>
    </row>
    <row r="241" spans="1:13" x14ac:dyDescent="0.2">
      <c r="A241" s="1">
        <v>101262507</v>
      </c>
      <c r="B241" s="1" t="s">
        <v>1</v>
      </c>
      <c r="C241" s="1" t="s">
        <v>2</v>
      </c>
      <c r="D241" s="1">
        <v>101264003</v>
      </c>
      <c r="E241" s="1" t="s">
        <v>12</v>
      </c>
      <c r="F241" s="1" t="s">
        <v>2</v>
      </c>
      <c r="G241" s="15">
        <v>323524.93</v>
      </c>
      <c r="H241" s="12">
        <v>10741</v>
      </c>
      <c r="I241" s="11">
        <v>10703</v>
      </c>
      <c r="J241" s="5">
        <v>16.899999999999999</v>
      </c>
      <c r="K241" s="13">
        <v>0.59060000000000001</v>
      </c>
      <c r="L241" s="14">
        <v>191.83600000000001</v>
      </c>
      <c r="M241" s="14">
        <v>51.180999999999997</v>
      </c>
    </row>
    <row r="242" spans="1:13" x14ac:dyDescent="0.2">
      <c r="A242" s="1">
        <v>101262507</v>
      </c>
      <c r="B242" s="1" t="s">
        <v>1</v>
      </c>
      <c r="C242" s="1" t="s">
        <v>2</v>
      </c>
      <c r="D242" s="1">
        <v>101268003</v>
      </c>
      <c r="E242" s="1" t="s">
        <v>13</v>
      </c>
      <c r="F242" s="1" t="s">
        <v>2</v>
      </c>
      <c r="G242" s="15">
        <v>233757.47</v>
      </c>
      <c r="H242" s="12">
        <v>9588</v>
      </c>
      <c r="I242" s="11">
        <v>10682</v>
      </c>
      <c r="J242" s="5">
        <v>12.9</v>
      </c>
      <c r="K242" s="13">
        <v>0.58789999999999998</v>
      </c>
      <c r="L242" s="14">
        <v>155.435</v>
      </c>
      <c r="M242" s="14">
        <v>41.47</v>
      </c>
    </row>
    <row r="243" spans="1:13" x14ac:dyDescent="0.2">
      <c r="A243" s="1">
        <v>103023807</v>
      </c>
      <c r="B243" s="1" t="s">
        <v>38</v>
      </c>
      <c r="C243" s="1" t="s">
        <v>28</v>
      </c>
      <c r="D243" s="1">
        <v>103020603</v>
      </c>
      <c r="E243" s="1" t="s">
        <v>41</v>
      </c>
      <c r="F243" s="1" t="s">
        <v>28</v>
      </c>
      <c r="G243" s="15">
        <v>25837.98</v>
      </c>
      <c r="H243" s="12">
        <v>14418</v>
      </c>
      <c r="I243" s="11">
        <v>10744</v>
      </c>
      <c r="J243" s="5">
        <v>25</v>
      </c>
      <c r="K243" s="13">
        <v>0.375</v>
      </c>
      <c r="L243" s="14">
        <v>24.038</v>
      </c>
      <c r="M243" s="14">
        <v>6.4130000000000003</v>
      </c>
    </row>
    <row r="244" spans="1:13" x14ac:dyDescent="0.2">
      <c r="A244" s="1">
        <v>103023807</v>
      </c>
      <c r="B244" s="1" t="s">
        <v>38</v>
      </c>
      <c r="C244" s="1" t="s">
        <v>28</v>
      </c>
      <c r="D244" s="1">
        <v>128030852</v>
      </c>
      <c r="E244" s="1" t="s">
        <v>597</v>
      </c>
      <c r="F244" s="1" t="s">
        <v>595</v>
      </c>
      <c r="G244" s="15">
        <v>1842.4</v>
      </c>
      <c r="H244" s="12">
        <v>10082</v>
      </c>
      <c r="I244" s="11">
        <v>10727</v>
      </c>
      <c r="J244" s="5">
        <v>21.6</v>
      </c>
      <c r="K244" s="13">
        <v>0.68700000000000006</v>
      </c>
      <c r="L244" s="14">
        <v>1</v>
      </c>
      <c r="M244" s="14">
        <v>0.26600000000000001</v>
      </c>
    </row>
    <row r="245" spans="1:13" x14ac:dyDescent="0.2">
      <c r="A245" s="1">
        <v>103023807</v>
      </c>
      <c r="B245" s="1" t="s">
        <v>38</v>
      </c>
      <c r="C245" s="1" t="s">
        <v>28</v>
      </c>
      <c r="D245" s="17">
        <v>127041203</v>
      </c>
      <c r="E245" s="1" t="s">
        <v>583</v>
      </c>
      <c r="F245" s="1" t="s">
        <v>580</v>
      </c>
      <c r="G245" s="15">
        <v>1381.43</v>
      </c>
      <c r="H245" s="12">
        <v>9489</v>
      </c>
      <c r="I245" s="11">
        <v>10728</v>
      </c>
      <c r="J245" s="5">
        <v>21.9</v>
      </c>
      <c r="K245" s="13">
        <v>0.54730000000000001</v>
      </c>
      <c r="L245" s="14">
        <v>1</v>
      </c>
      <c r="M245" s="14">
        <v>0.26600000000000001</v>
      </c>
    </row>
    <row r="246" spans="1:13" x14ac:dyDescent="0.2">
      <c r="A246" s="1">
        <v>103023807</v>
      </c>
      <c r="B246" s="1" t="s">
        <v>38</v>
      </c>
      <c r="C246" s="1" t="s">
        <v>28</v>
      </c>
      <c r="D246" s="1">
        <v>108110603</v>
      </c>
      <c r="E246" s="1" t="s">
        <v>205</v>
      </c>
      <c r="F246" s="1" t="s">
        <v>179</v>
      </c>
      <c r="G246" s="15">
        <v>1147.1500000000001</v>
      </c>
      <c r="H246" s="12">
        <v>8336</v>
      </c>
      <c r="I246" s="11">
        <v>10684</v>
      </c>
      <c r="J246" s="5">
        <v>13.3</v>
      </c>
      <c r="K246" s="13">
        <v>0.78190000000000004</v>
      </c>
      <c r="L246" s="14">
        <v>0.66100000000000003</v>
      </c>
      <c r="M246" s="14">
        <v>0.17599999999999999</v>
      </c>
    </row>
    <row r="247" spans="1:13" x14ac:dyDescent="0.2">
      <c r="A247" s="1">
        <v>103023807</v>
      </c>
      <c r="B247" s="1" t="s">
        <v>38</v>
      </c>
      <c r="C247" s="1" t="s">
        <v>28</v>
      </c>
      <c r="D247" s="1">
        <v>115211003</v>
      </c>
      <c r="E247" s="1" t="s">
        <v>365</v>
      </c>
      <c r="F247" s="1" t="s">
        <v>290</v>
      </c>
      <c r="G247" s="15">
        <v>1072.4100000000001</v>
      </c>
      <c r="H247" s="12">
        <v>14168</v>
      </c>
      <c r="I247" s="11">
        <v>10751</v>
      </c>
      <c r="J247" s="5">
        <v>26.5</v>
      </c>
      <c r="K247" s="13">
        <v>0.375</v>
      </c>
      <c r="L247" s="14">
        <v>1</v>
      </c>
      <c r="M247" s="14">
        <v>0.26600000000000001</v>
      </c>
    </row>
    <row r="248" spans="1:13" x14ac:dyDescent="0.2">
      <c r="A248" s="1">
        <v>103023807</v>
      </c>
      <c r="B248" s="1" t="s">
        <v>38</v>
      </c>
      <c r="C248" s="1" t="s">
        <v>28</v>
      </c>
      <c r="D248" s="1">
        <v>103022253</v>
      </c>
      <c r="E248" s="1" t="s">
        <v>53</v>
      </c>
      <c r="F248" s="1" t="s">
        <v>28</v>
      </c>
      <c r="G248" s="15">
        <v>1571.39</v>
      </c>
      <c r="H248" s="12">
        <v>12176</v>
      </c>
      <c r="I248" s="11">
        <v>10737</v>
      </c>
      <c r="J248" s="5">
        <v>23.7</v>
      </c>
      <c r="K248" s="13">
        <v>0.55020000000000002</v>
      </c>
      <c r="L248" s="14">
        <v>1</v>
      </c>
      <c r="M248" s="14">
        <v>0.26600000000000001</v>
      </c>
    </row>
    <row r="249" spans="1:13" x14ac:dyDescent="0.2">
      <c r="A249" s="1">
        <v>103023807</v>
      </c>
      <c r="B249" s="1" t="s">
        <v>38</v>
      </c>
      <c r="C249" s="1" t="s">
        <v>28</v>
      </c>
      <c r="D249" s="1">
        <v>103022503</v>
      </c>
      <c r="E249" s="1" t="s">
        <v>54</v>
      </c>
      <c r="F249" s="1" t="s">
        <v>28</v>
      </c>
      <c r="G249" s="15">
        <v>5037.3999999999996</v>
      </c>
      <c r="H249" s="12">
        <v>12757</v>
      </c>
      <c r="I249" s="11">
        <v>10718</v>
      </c>
      <c r="J249" s="5">
        <v>19.899999999999999</v>
      </c>
      <c r="K249" s="13">
        <v>0.90210000000000001</v>
      </c>
      <c r="L249" s="14">
        <v>1.9550000000000001</v>
      </c>
      <c r="M249" s="14">
        <v>0.52100000000000002</v>
      </c>
    </row>
    <row r="250" spans="1:13" x14ac:dyDescent="0.2">
      <c r="A250" s="1">
        <v>103023807</v>
      </c>
      <c r="B250" s="1" t="s">
        <v>38</v>
      </c>
      <c r="C250" s="1" t="s">
        <v>28</v>
      </c>
      <c r="D250" s="1">
        <v>103022803</v>
      </c>
      <c r="E250" s="1" t="s">
        <v>55</v>
      </c>
      <c r="F250" s="1" t="s">
        <v>28</v>
      </c>
      <c r="G250" s="15">
        <v>195086.22</v>
      </c>
      <c r="H250" s="12">
        <v>11064</v>
      </c>
      <c r="I250" s="11">
        <v>10780</v>
      </c>
      <c r="J250" s="5">
        <v>32.200000000000003</v>
      </c>
      <c r="K250" s="13">
        <v>0.71309999999999996</v>
      </c>
      <c r="L250" s="14">
        <v>95.120999999999995</v>
      </c>
      <c r="M250" s="14">
        <v>25.378</v>
      </c>
    </row>
    <row r="251" spans="1:13" x14ac:dyDescent="0.2">
      <c r="A251" s="1">
        <v>103023807</v>
      </c>
      <c r="B251" s="1" t="s">
        <v>38</v>
      </c>
      <c r="C251" s="1" t="s">
        <v>28</v>
      </c>
      <c r="D251" s="1">
        <v>107652603</v>
      </c>
      <c r="E251" s="1" t="s">
        <v>172</v>
      </c>
      <c r="F251" s="1" t="s">
        <v>10</v>
      </c>
      <c r="G251" s="15">
        <v>86508</v>
      </c>
      <c r="H251" s="12">
        <v>11141</v>
      </c>
      <c r="I251" s="11">
        <v>10716</v>
      </c>
      <c r="J251" s="5">
        <v>19.5</v>
      </c>
      <c r="K251" s="13">
        <v>0.39319999999999999</v>
      </c>
      <c r="L251" s="14">
        <v>76.953999999999994</v>
      </c>
      <c r="M251" s="14">
        <v>20.530999999999999</v>
      </c>
    </row>
    <row r="252" spans="1:13" x14ac:dyDescent="0.2">
      <c r="A252" s="1">
        <v>103023807</v>
      </c>
      <c r="B252" s="1" t="s">
        <v>38</v>
      </c>
      <c r="C252" s="1" t="s">
        <v>28</v>
      </c>
      <c r="D252" s="1">
        <v>103024102</v>
      </c>
      <c r="E252" s="1" t="s">
        <v>58</v>
      </c>
      <c r="F252" s="1" t="s">
        <v>28</v>
      </c>
      <c r="G252" s="15">
        <v>226688.14</v>
      </c>
      <c r="H252" s="12">
        <v>13959</v>
      </c>
      <c r="I252" s="11">
        <v>10743</v>
      </c>
      <c r="J252" s="5">
        <v>24.9</v>
      </c>
      <c r="K252" s="13">
        <v>0.49809999999999999</v>
      </c>
      <c r="L252" s="14">
        <v>158.78200000000001</v>
      </c>
      <c r="M252" s="14">
        <v>42.363</v>
      </c>
    </row>
    <row r="253" spans="1:13" x14ac:dyDescent="0.2">
      <c r="A253" s="1">
        <v>103023807</v>
      </c>
      <c r="B253" s="1" t="s">
        <v>38</v>
      </c>
      <c r="C253" s="1" t="s">
        <v>28</v>
      </c>
      <c r="D253" s="1">
        <v>104432903</v>
      </c>
      <c r="E253" s="1" t="s">
        <v>110</v>
      </c>
      <c r="F253" s="1" t="s">
        <v>94</v>
      </c>
      <c r="G253" s="15">
        <v>1456.32</v>
      </c>
      <c r="H253" s="12">
        <v>9627</v>
      </c>
      <c r="I253" s="11">
        <v>10691</v>
      </c>
      <c r="J253" s="5">
        <v>14.6</v>
      </c>
      <c r="K253" s="13">
        <v>0.56869999999999998</v>
      </c>
      <c r="L253" s="14">
        <v>1</v>
      </c>
      <c r="M253" s="14">
        <v>0.26600000000000001</v>
      </c>
    </row>
    <row r="254" spans="1:13" x14ac:dyDescent="0.2">
      <c r="A254" s="1">
        <v>103023807</v>
      </c>
      <c r="B254" s="1" t="s">
        <v>38</v>
      </c>
      <c r="C254" s="1" t="s">
        <v>28</v>
      </c>
      <c r="D254" s="1">
        <v>115222752</v>
      </c>
      <c r="E254" s="1" t="s">
        <v>377</v>
      </c>
      <c r="F254" s="1" t="s">
        <v>373</v>
      </c>
      <c r="G254" s="15">
        <v>2021.89</v>
      </c>
      <c r="H254" s="12">
        <v>9662</v>
      </c>
      <c r="I254" s="11">
        <v>10752</v>
      </c>
      <c r="J254" s="5">
        <v>26.7</v>
      </c>
      <c r="K254" s="13">
        <v>0.78669999999999995</v>
      </c>
      <c r="L254" s="14">
        <v>1</v>
      </c>
      <c r="M254" s="14">
        <v>0.26600000000000001</v>
      </c>
    </row>
    <row r="255" spans="1:13" x14ac:dyDescent="0.2">
      <c r="A255" s="1">
        <v>103023807</v>
      </c>
      <c r="B255" s="1" t="s">
        <v>38</v>
      </c>
      <c r="C255" s="1" t="s">
        <v>28</v>
      </c>
      <c r="D255" s="1">
        <v>103024753</v>
      </c>
      <c r="E255" s="1" t="s">
        <v>60</v>
      </c>
      <c r="F255" s="1" t="s">
        <v>28</v>
      </c>
      <c r="G255" s="15">
        <v>143252.39000000001</v>
      </c>
      <c r="H255" s="12">
        <v>10621</v>
      </c>
      <c r="I255" s="11">
        <v>10758</v>
      </c>
      <c r="J255" s="5">
        <v>27.7</v>
      </c>
      <c r="K255" s="13">
        <v>0.68789999999999996</v>
      </c>
      <c r="L255" s="14">
        <v>73.492999999999995</v>
      </c>
      <c r="M255" s="14">
        <v>19.606999999999999</v>
      </c>
    </row>
    <row r="256" spans="1:13" x14ac:dyDescent="0.2">
      <c r="A256" s="1">
        <v>103023807</v>
      </c>
      <c r="B256" s="1" t="s">
        <v>38</v>
      </c>
      <c r="C256" s="1" t="s">
        <v>28</v>
      </c>
      <c r="D256" s="1">
        <v>119354603</v>
      </c>
      <c r="E256" s="1" t="s">
        <v>454</v>
      </c>
      <c r="F256" s="1" t="s">
        <v>450</v>
      </c>
      <c r="G256" s="15">
        <v>1540.85</v>
      </c>
      <c r="H256" s="12">
        <v>10370</v>
      </c>
      <c r="I256" s="11">
        <v>10697</v>
      </c>
      <c r="J256" s="5">
        <v>15.8</v>
      </c>
      <c r="K256" s="13">
        <v>0.55859999999999999</v>
      </c>
      <c r="L256" s="14">
        <v>1</v>
      </c>
      <c r="M256" s="14">
        <v>0.26600000000000001</v>
      </c>
    </row>
    <row r="257" spans="1:13" x14ac:dyDescent="0.2">
      <c r="A257" s="1">
        <v>103023807</v>
      </c>
      <c r="B257" s="1" t="s">
        <v>38</v>
      </c>
      <c r="C257" s="1" t="s">
        <v>28</v>
      </c>
      <c r="D257" s="1">
        <v>104105003</v>
      </c>
      <c r="E257" s="1" t="s">
        <v>90</v>
      </c>
      <c r="F257" s="1" t="s">
        <v>87</v>
      </c>
      <c r="G257" s="15">
        <v>874.91</v>
      </c>
      <c r="H257" s="12">
        <v>8771</v>
      </c>
      <c r="I257" s="11">
        <v>10681</v>
      </c>
      <c r="J257" s="5">
        <v>12.6</v>
      </c>
      <c r="K257" s="13">
        <v>0.375</v>
      </c>
      <c r="L257" s="14">
        <v>1</v>
      </c>
      <c r="M257" s="14">
        <v>0.26600000000000001</v>
      </c>
    </row>
    <row r="258" spans="1:13" x14ac:dyDescent="0.2">
      <c r="A258" s="1">
        <v>103023807</v>
      </c>
      <c r="B258" s="1" t="s">
        <v>38</v>
      </c>
      <c r="C258" s="1" t="s">
        <v>28</v>
      </c>
      <c r="D258" s="1">
        <v>115216503</v>
      </c>
      <c r="E258" s="1" t="s">
        <v>368</v>
      </c>
      <c r="F258" s="1" t="s">
        <v>290</v>
      </c>
      <c r="G258" s="15">
        <v>1357.1</v>
      </c>
      <c r="H258" s="12">
        <v>10725</v>
      </c>
      <c r="I258" s="11">
        <v>10727</v>
      </c>
      <c r="J258" s="5">
        <v>21.6</v>
      </c>
      <c r="K258" s="13">
        <v>0.47570000000000001</v>
      </c>
      <c r="L258" s="14">
        <v>1</v>
      </c>
      <c r="M258" s="14">
        <v>0.26600000000000001</v>
      </c>
    </row>
    <row r="259" spans="1:13" x14ac:dyDescent="0.2">
      <c r="A259" s="1">
        <v>103023807</v>
      </c>
      <c r="B259" s="1" t="s">
        <v>38</v>
      </c>
      <c r="C259" s="1" t="s">
        <v>28</v>
      </c>
      <c r="D259" s="1">
        <v>116495103</v>
      </c>
      <c r="E259" s="1" t="s">
        <v>406</v>
      </c>
      <c r="F259" s="1" t="s">
        <v>403</v>
      </c>
      <c r="G259" s="15">
        <v>1631.6</v>
      </c>
      <c r="H259" s="12">
        <v>7494</v>
      </c>
      <c r="I259" s="11">
        <v>10725</v>
      </c>
      <c r="J259" s="5">
        <v>21.3</v>
      </c>
      <c r="K259" s="13">
        <v>0.81850000000000001</v>
      </c>
      <c r="L259" s="14">
        <v>1</v>
      </c>
      <c r="M259" s="14">
        <v>0.26600000000000001</v>
      </c>
    </row>
    <row r="260" spans="1:13" x14ac:dyDescent="0.2">
      <c r="A260" s="1">
        <v>103023807</v>
      </c>
      <c r="B260" s="1" t="s">
        <v>38</v>
      </c>
      <c r="C260" s="1" t="s">
        <v>28</v>
      </c>
      <c r="D260" s="1">
        <v>106167504</v>
      </c>
      <c r="E260" s="1" t="s">
        <v>148</v>
      </c>
      <c r="F260" s="1" t="s">
        <v>143</v>
      </c>
      <c r="G260" s="15">
        <v>1606.63</v>
      </c>
      <c r="H260" s="12">
        <v>9709</v>
      </c>
      <c r="I260" s="11">
        <v>10684</v>
      </c>
      <c r="J260" s="5">
        <v>13.3</v>
      </c>
      <c r="K260" s="13">
        <v>0.62209999999999999</v>
      </c>
      <c r="L260" s="14">
        <v>1</v>
      </c>
      <c r="M260" s="14">
        <v>0.26600000000000001</v>
      </c>
    </row>
    <row r="261" spans="1:13" x14ac:dyDescent="0.2">
      <c r="A261" s="1">
        <v>103023807</v>
      </c>
      <c r="B261" s="1" t="s">
        <v>38</v>
      </c>
      <c r="C261" s="1" t="s">
        <v>28</v>
      </c>
      <c r="D261" s="1">
        <v>107656502</v>
      </c>
      <c r="E261" s="1" t="s">
        <v>184</v>
      </c>
      <c r="F261" s="1" t="s">
        <v>10</v>
      </c>
      <c r="G261" s="15">
        <v>1294.1500000000001</v>
      </c>
      <c r="H261" s="12">
        <v>9013</v>
      </c>
      <c r="I261" s="11">
        <v>10701</v>
      </c>
      <c r="J261" s="5">
        <v>16.600000000000001</v>
      </c>
      <c r="K261" s="13">
        <v>0.53979999999999995</v>
      </c>
      <c r="L261" s="14">
        <v>1</v>
      </c>
      <c r="M261" s="14">
        <v>0.26600000000000001</v>
      </c>
    </row>
    <row r="262" spans="1:13" x14ac:dyDescent="0.2">
      <c r="A262" s="1">
        <v>103023807</v>
      </c>
      <c r="B262" s="1" t="s">
        <v>38</v>
      </c>
      <c r="C262" s="1" t="s">
        <v>28</v>
      </c>
      <c r="D262" s="1">
        <v>103027352</v>
      </c>
      <c r="E262" s="1" t="s">
        <v>70</v>
      </c>
      <c r="F262" s="1" t="s">
        <v>28</v>
      </c>
      <c r="G262" s="15">
        <v>246496.16</v>
      </c>
      <c r="H262" s="12">
        <v>10668</v>
      </c>
      <c r="I262" s="11">
        <v>10791</v>
      </c>
      <c r="J262" s="5">
        <v>34.200000000000003</v>
      </c>
      <c r="K262" s="13">
        <v>0.64100000000000001</v>
      </c>
      <c r="L262" s="14">
        <v>135.11099999999999</v>
      </c>
      <c r="M262" s="14">
        <v>36.046999999999997</v>
      </c>
    </row>
    <row r="263" spans="1:13" x14ac:dyDescent="0.2">
      <c r="A263" s="1">
        <v>103023807</v>
      </c>
      <c r="B263" s="1" t="s">
        <v>38</v>
      </c>
      <c r="C263" s="1" t="s">
        <v>28</v>
      </c>
      <c r="D263" s="1">
        <v>113365203</v>
      </c>
      <c r="E263" s="1" t="s">
        <v>331</v>
      </c>
      <c r="F263" s="1" t="s">
        <v>316</v>
      </c>
      <c r="G263" s="15">
        <v>1405.03</v>
      </c>
      <c r="H263" s="12">
        <v>10021</v>
      </c>
      <c r="I263" s="11">
        <v>10721</v>
      </c>
      <c r="J263" s="5">
        <v>20.5</v>
      </c>
      <c r="K263" s="13">
        <v>0.52710000000000001</v>
      </c>
      <c r="L263" s="14">
        <v>1</v>
      </c>
      <c r="M263" s="14">
        <v>0.26600000000000001</v>
      </c>
    </row>
    <row r="264" spans="1:13" x14ac:dyDescent="0.2">
      <c r="A264" s="1">
        <v>103023807</v>
      </c>
      <c r="B264" s="1" t="s">
        <v>38</v>
      </c>
      <c r="C264" s="1" t="s">
        <v>28</v>
      </c>
      <c r="D264" s="1">
        <v>107657103</v>
      </c>
      <c r="E264" s="1" t="s">
        <v>185</v>
      </c>
      <c r="F264" s="1" t="s">
        <v>10</v>
      </c>
      <c r="G264" s="15">
        <v>152.35</v>
      </c>
      <c r="H264" s="12">
        <v>10080</v>
      </c>
      <c r="I264" s="11">
        <v>10703</v>
      </c>
      <c r="J264" s="5">
        <v>16.899999999999999</v>
      </c>
      <c r="K264" s="13">
        <v>0.53979999999999995</v>
      </c>
      <c r="L264" s="14">
        <v>0.105</v>
      </c>
      <c r="M264" s="14">
        <v>2.8000000000000001E-2</v>
      </c>
    </row>
    <row r="265" spans="1:13" x14ac:dyDescent="0.2">
      <c r="A265" s="1">
        <v>103023807</v>
      </c>
      <c r="B265" s="1" t="s">
        <v>38</v>
      </c>
      <c r="C265" s="1" t="s">
        <v>28</v>
      </c>
      <c r="D265" s="1">
        <v>102027451</v>
      </c>
      <c r="E265" s="1" t="s">
        <v>39</v>
      </c>
      <c r="F265" s="1" t="s">
        <v>28</v>
      </c>
      <c r="G265" s="15">
        <v>4286.1400000000003</v>
      </c>
      <c r="H265" s="12">
        <v>16383</v>
      </c>
      <c r="I265" s="11">
        <v>10712</v>
      </c>
      <c r="J265" s="5">
        <v>18.8</v>
      </c>
      <c r="K265" s="13">
        <v>0.375</v>
      </c>
      <c r="L265" s="14">
        <v>4</v>
      </c>
      <c r="M265" s="14">
        <v>1.0669999999999999</v>
      </c>
    </row>
    <row r="266" spans="1:13" x14ac:dyDescent="0.2">
      <c r="A266" s="1">
        <v>103023807</v>
      </c>
      <c r="B266" s="1" t="s">
        <v>38</v>
      </c>
      <c r="C266" s="1" t="s">
        <v>28</v>
      </c>
      <c r="D266" s="1">
        <v>103027503</v>
      </c>
      <c r="E266" s="1" t="s">
        <v>71</v>
      </c>
      <c r="F266" s="1" t="s">
        <v>28</v>
      </c>
      <c r="G266" s="15">
        <v>228090.39</v>
      </c>
      <c r="H266" s="12">
        <v>9751</v>
      </c>
      <c r="I266" s="11">
        <v>10738</v>
      </c>
      <c r="J266" s="5">
        <v>23.8</v>
      </c>
      <c r="K266" s="13">
        <v>0.58689999999999998</v>
      </c>
      <c r="L266" s="14">
        <v>149.38800000000001</v>
      </c>
      <c r="M266" s="14">
        <v>39.856000000000002</v>
      </c>
    </row>
    <row r="267" spans="1:13" x14ac:dyDescent="0.2">
      <c r="A267" s="1">
        <v>103023807</v>
      </c>
      <c r="B267" s="1" t="s">
        <v>38</v>
      </c>
      <c r="C267" s="1" t="s">
        <v>28</v>
      </c>
      <c r="D267" s="1">
        <v>103028203</v>
      </c>
      <c r="E267" s="1" t="s">
        <v>73</v>
      </c>
      <c r="F267" s="1" t="s">
        <v>28</v>
      </c>
      <c r="G267" s="15">
        <v>32158.32</v>
      </c>
      <c r="H267" s="12">
        <v>15181</v>
      </c>
      <c r="I267" s="11">
        <v>10749</v>
      </c>
      <c r="J267" s="5">
        <v>26.1</v>
      </c>
      <c r="K267" s="13">
        <v>0.375</v>
      </c>
      <c r="L267" s="14">
        <v>29.905000000000001</v>
      </c>
      <c r="M267" s="14">
        <v>7.9779999999999998</v>
      </c>
    </row>
    <row r="268" spans="1:13" x14ac:dyDescent="0.2">
      <c r="A268" s="1">
        <v>103023807</v>
      </c>
      <c r="B268" s="1" t="s">
        <v>38</v>
      </c>
      <c r="C268" s="1" t="s">
        <v>28</v>
      </c>
      <c r="D268" s="1">
        <v>127046903</v>
      </c>
      <c r="E268" s="1" t="s">
        <v>591</v>
      </c>
      <c r="F268" s="1" t="s">
        <v>580</v>
      </c>
      <c r="G268" s="15">
        <v>2087.2399999999998</v>
      </c>
      <c r="H268" s="12">
        <v>12807</v>
      </c>
      <c r="I268" s="11">
        <v>10749</v>
      </c>
      <c r="J268" s="5">
        <v>26.1</v>
      </c>
      <c r="K268" s="13">
        <v>0.73</v>
      </c>
      <c r="L268" s="14">
        <v>1</v>
      </c>
      <c r="M268" s="14">
        <v>0.26600000000000001</v>
      </c>
    </row>
    <row r="269" spans="1:13" x14ac:dyDescent="0.2">
      <c r="A269" s="1">
        <v>103023807</v>
      </c>
      <c r="B269" s="1" t="s">
        <v>38</v>
      </c>
      <c r="C269" s="1" t="s">
        <v>28</v>
      </c>
      <c r="D269" s="1">
        <v>104107503</v>
      </c>
      <c r="E269" s="1" t="s">
        <v>92</v>
      </c>
      <c r="F269" s="1" t="s">
        <v>87</v>
      </c>
      <c r="G269" s="15">
        <v>1385.06</v>
      </c>
      <c r="H269" s="12">
        <v>10681</v>
      </c>
      <c r="I269" s="11">
        <v>10684</v>
      </c>
      <c r="J269" s="5">
        <v>13.3</v>
      </c>
      <c r="K269" s="13">
        <v>0.48749999999999999</v>
      </c>
      <c r="L269" s="14">
        <v>1</v>
      </c>
      <c r="M269" s="14">
        <v>0.26600000000000001</v>
      </c>
    </row>
    <row r="270" spans="1:13" x14ac:dyDescent="0.2">
      <c r="A270" s="1">
        <v>103023807</v>
      </c>
      <c r="B270" s="1" t="s">
        <v>38</v>
      </c>
      <c r="C270" s="1" t="s">
        <v>28</v>
      </c>
      <c r="D270" s="1">
        <v>103028833</v>
      </c>
      <c r="E270" s="1" t="s">
        <v>78</v>
      </c>
      <c r="F270" s="1" t="s">
        <v>28</v>
      </c>
      <c r="G270" s="15">
        <v>1819.23</v>
      </c>
      <c r="H270" s="12">
        <v>15273</v>
      </c>
      <c r="I270" s="11">
        <v>10767</v>
      </c>
      <c r="J270" s="5">
        <v>29.6</v>
      </c>
      <c r="K270" s="13">
        <v>0.63519999999999999</v>
      </c>
      <c r="L270" s="14">
        <v>1</v>
      </c>
      <c r="M270" s="14">
        <v>0.26600000000000001</v>
      </c>
    </row>
    <row r="271" spans="1:13" x14ac:dyDescent="0.2">
      <c r="A271" s="1">
        <v>103023807</v>
      </c>
      <c r="B271" s="1" t="s">
        <v>38</v>
      </c>
      <c r="C271" s="1" t="s">
        <v>28</v>
      </c>
      <c r="D271" s="1">
        <v>103029803</v>
      </c>
      <c r="E271" s="1" t="s">
        <v>84</v>
      </c>
      <c r="F271" s="1" t="s">
        <v>28</v>
      </c>
      <c r="G271" s="15">
        <v>1694.51</v>
      </c>
      <c r="H271" s="12">
        <v>15421</v>
      </c>
      <c r="I271" s="11">
        <v>10768</v>
      </c>
      <c r="J271" s="5">
        <v>29.8</v>
      </c>
      <c r="K271" s="13">
        <v>0.59160000000000001</v>
      </c>
      <c r="L271" s="14">
        <v>1</v>
      </c>
      <c r="M271" s="14">
        <v>0.26600000000000001</v>
      </c>
    </row>
    <row r="272" spans="1:13" x14ac:dyDescent="0.2">
      <c r="A272" s="1">
        <v>103023807</v>
      </c>
      <c r="B272" s="1" t="s">
        <v>38</v>
      </c>
      <c r="C272" s="1" t="s">
        <v>28</v>
      </c>
      <c r="D272" s="1">
        <v>103029902</v>
      </c>
      <c r="E272" s="1" t="s">
        <v>85</v>
      </c>
      <c r="F272" s="1" t="s">
        <v>28</v>
      </c>
      <c r="G272" s="15">
        <v>164387.87</v>
      </c>
      <c r="H272" s="12">
        <v>14125</v>
      </c>
      <c r="I272" s="11">
        <v>10774</v>
      </c>
      <c r="J272" s="5">
        <v>30.9</v>
      </c>
      <c r="K272" s="13">
        <v>0.56669999999999998</v>
      </c>
      <c r="L272" s="14">
        <v>100.916</v>
      </c>
      <c r="M272" s="14">
        <v>26.923999999999999</v>
      </c>
    </row>
    <row r="273" spans="1:13" x14ac:dyDescent="0.2">
      <c r="A273" s="1">
        <v>112282307</v>
      </c>
      <c r="B273" s="1" t="s">
        <v>292</v>
      </c>
      <c r="C273" s="1" t="s">
        <v>293</v>
      </c>
      <c r="D273" s="1">
        <v>112281302</v>
      </c>
      <c r="E273" s="1" t="s">
        <v>294</v>
      </c>
      <c r="F273" s="1" t="s">
        <v>293</v>
      </c>
      <c r="G273" s="15">
        <v>565352.31999999995</v>
      </c>
      <c r="H273" s="12">
        <v>9476</v>
      </c>
      <c r="I273" s="11">
        <v>10713</v>
      </c>
      <c r="J273" s="5">
        <v>19</v>
      </c>
      <c r="K273" s="13">
        <v>0.56599999999999995</v>
      </c>
      <c r="L273" s="14">
        <v>395.08800000000002</v>
      </c>
      <c r="M273" s="14">
        <v>105.40900000000001</v>
      </c>
    </row>
    <row r="274" spans="1:13" x14ac:dyDescent="0.2">
      <c r="A274" s="1">
        <v>112282307</v>
      </c>
      <c r="B274" s="1" t="s">
        <v>292</v>
      </c>
      <c r="C274" s="1" t="s">
        <v>293</v>
      </c>
      <c r="D274" s="1">
        <v>112282004</v>
      </c>
      <c r="E274" s="1" t="s">
        <v>295</v>
      </c>
      <c r="F274" s="1" t="s">
        <v>293</v>
      </c>
      <c r="G274" s="15">
        <v>24872.84</v>
      </c>
      <c r="H274" s="12">
        <v>11364</v>
      </c>
      <c r="I274" s="11">
        <v>10668</v>
      </c>
      <c r="J274" s="5">
        <v>10.1</v>
      </c>
      <c r="K274" s="13">
        <v>0.40689999999999998</v>
      </c>
      <c r="L274" s="14">
        <v>21.477</v>
      </c>
      <c r="M274" s="14">
        <v>5.73</v>
      </c>
    </row>
    <row r="275" spans="1:13" x14ac:dyDescent="0.2">
      <c r="A275" s="1">
        <v>112282307</v>
      </c>
      <c r="B275" s="1" t="s">
        <v>292</v>
      </c>
      <c r="C275" s="1" t="s">
        <v>293</v>
      </c>
      <c r="D275" s="1">
        <v>112283003</v>
      </c>
      <c r="E275" s="1" t="s">
        <v>296</v>
      </c>
      <c r="F275" s="1" t="s">
        <v>293</v>
      </c>
      <c r="G275" s="15">
        <v>150509.51</v>
      </c>
      <c r="H275" s="12">
        <v>8710</v>
      </c>
      <c r="I275" s="11">
        <v>10699</v>
      </c>
      <c r="J275" s="5">
        <v>16.2</v>
      </c>
      <c r="K275" s="13">
        <v>0.54100000000000004</v>
      </c>
      <c r="L275" s="14">
        <v>119.72199999999999</v>
      </c>
      <c r="M275" s="14">
        <v>31.940999999999999</v>
      </c>
    </row>
    <row r="276" spans="1:13" x14ac:dyDescent="0.2">
      <c r="A276" s="1">
        <v>112282307</v>
      </c>
      <c r="B276" s="1" t="s">
        <v>292</v>
      </c>
      <c r="C276" s="1" t="s">
        <v>293</v>
      </c>
      <c r="D276" s="1">
        <v>115218003</v>
      </c>
      <c r="E276" s="1" t="s">
        <v>369</v>
      </c>
      <c r="F276" s="1" t="s">
        <v>290</v>
      </c>
      <c r="G276" s="15">
        <v>227369.5</v>
      </c>
      <c r="H276" s="12">
        <v>9393</v>
      </c>
      <c r="I276" s="11">
        <v>10705</v>
      </c>
      <c r="J276" s="5">
        <v>17.3</v>
      </c>
      <c r="K276" s="13">
        <v>0.58409999999999995</v>
      </c>
      <c r="L276" s="14">
        <v>155.333</v>
      </c>
      <c r="M276" s="14">
        <v>41.442</v>
      </c>
    </row>
    <row r="277" spans="1:13" x14ac:dyDescent="0.2">
      <c r="A277" s="1">
        <v>112282307</v>
      </c>
      <c r="B277" s="1" t="s">
        <v>292</v>
      </c>
      <c r="C277" s="1" t="s">
        <v>293</v>
      </c>
      <c r="D277" s="1">
        <v>112286003</v>
      </c>
      <c r="E277" s="1" t="s">
        <v>297</v>
      </c>
      <c r="F277" s="1" t="s">
        <v>293</v>
      </c>
      <c r="G277" s="15">
        <v>155686.1</v>
      </c>
      <c r="H277" s="12">
        <v>9737</v>
      </c>
      <c r="I277" s="11">
        <v>10704</v>
      </c>
      <c r="J277" s="5">
        <v>17.100000000000001</v>
      </c>
      <c r="K277" s="13">
        <v>0.54969999999999997</v>
      </c>
      <c r="L277" s="14">
        <v>109.02200000000001</v>
      </c>
      <c r="M277" s="14">
        <v>29.087</v>
      </c>
    </row>
    <row r="278" spans="1:13" x14ac:dyDescent="0.2">
      <c r="A278" s="1">
        <v>112282307</v>
      </c>
      <c r="B278" s="1" t="s">
        <v>292</v>
      </c>
      <c r="C278" s="1" t="s">
        <v>293</v>
      </c>
      <c r="D278" s="1">
        <v>112289003</v>
      </c>
      <c r="E278" s="1" t="s">
        <v>298</v>
      </c>
      <c r="F278" s="1" t="s">
        <v>293</v>
      </c>
      <c r="G278" s="15">
        <v>265557.71000000002</v>
      </c>
      <c r="H278" s="12">
        <v>7975</v>
      </c>
      <c r="I278" s="11">
        <v>10700</v>
      </c>
      <c r="J278" s="5">
        <v>16.399999999999999</v>
      </c>
      <c r="K278" s="13">
        <v>0.6452</v>
      </c>
      <c r="L278" s="14">
        <v>193.44399999999999</v>
      </c>
      <c r="M278" s="14">
        <v>51.61</v>
      </c>
    </row>
    <row r="279" spans="1:13" x14ac:dyDescent="0.2">
      <c r="A279" s="1">
        <v>111292507</v>
      </c>
      <c r="B279" s="1" t="s">
        <v>264</v>
      </c>
      <c r="C279" s="1" t="s">
        <v>265</v>
      </c>
      <c r="D279" s="1">
        <v>111291304</v>
      </c>
      <c r="E279" s="1" t="s">
        <v>266</v>
      </c>
      <c r="F279" s="1" t="s">
        <v>265</v>
      </c>
      <c r="G279" s="15">
        <v>105354.93</v>
      </c>
      <c r="H279" s="12">
        <v>10292</v>
      </c>
      <c r="I279" s="11">
        <v>10689</v>
      </c>
      <c r="J279" s="5">
        <v>14.1</v>
      </c>
      <c r="K279" s="13">
        <v>0.6492</v>
      </c>
      <c r="L279" s="14">
        <v>59.100999999999999</v>
      </c>
      <c r="M279" s="14">
        <v>15.768000000000001</v>
      </c>
    </row>
    <row r="280" spans="1:13" x14ac:dyDescent="0.2">
      <c r="A280" s="1">
        <v>111292507</v>
      </c>
      <c r="B280" s="1" t="s">
        <v>264</v>
      </c>
      <c r="C280" s="1" t="s">
        <v>265</v>
      </c>
      <c r="D280" s="1">
        <v>111292304</v>
      </c>
      <c r="E280" s="1" t="s">
        <v>267</v>
      </c>
      <c r="F280" s="1" t="s">
        <v>265</v>
      </c>
      <c r="G280" s="15">
        <v>35204.370000000003</v>
      </c>
      <c r="H280" s="12">
        <v>13672</v>
      </c>
      <c r="I280" s="11">
        <v>10694</v>
      </c>
      <c r="J280" s="5">
        <v>15.1</v>
      </c>
      <c r="K280" s="13">
        <v>0.5867</v>
      </c>
      <c r="L280" s="14">
        <v>21.033000000000001</v>
      </c>
      <c r="M280" s="14">
        <v>5.6109999999999998</v>
      </c>
    </row>
    <row r="281" spans="1:13" x14ac:dyDescent="0.2">
      <c r="A281" s="1">
        <v>111292507</v>
      </c>
      <c r="B281" s="1" t="s">
        <v>264</v>
      </c>
      <c r="C281" s="1" t="s">
        <v>265</v>
      </c>
      <c r="D281" s="1">
        <v>111297504</v>
      </c>
      <c r="E281" s="1" t="s">
        <v>268</v>
      </c>
      <c r="F281" s="1" t="s">
        <v>265</v>
      </c>
      <c r="G281" s="15">
        <v>32782.300000000003</v>
      </c>
      <c r="H281" s="12">
        <v>13144</v>
      </c>
      <c r="I281" s="11">
        <v>10683</v>
      </c>
      <c r="J281" s="5">
        <v>13</v>
      </c>
      <c r="K281" s="13">
        <v>0.59619999999999995</v>
      </c>
      <c r="L281" s="14">
        <v>19.292999999999999</v>
      </c>
      <c r="M281" s="14">
        <v>5.1470000000000002</v>
      </c>
    </row>
    <row r="282" spans="1:13" x14ac:dyDescent="0.2">
      <c r="A282" s="1">
        <v>108070607</v>
      </c>
      <c r="B282" s="1" t="s">
        <v>195</v>
      </c>
      <c r="C282" s="1" t="s">
        <v>196</v>
      </c>
      <c r="D282" s="1">
        <v>108070502</v>
      </c>
      <c r="E282" s="1" t="s">
        <v>197</v>
      </c>
      <c r="F282" s="1" t="s">
        <v>196</v>
      </c>
      <c r="G282" s="15">
        <v>636932.99</v>
      </c>
      <c r="H282" s="12">
        <v>7036</v>
      </c>
      <c r="I282" s="11">
        <v>10673</v>
      </c>
      <c r="J282" s="5">
        <v>11</v>
      </c>
      <c r="K282" s="13">
        <v>0.70379999999999998</v>
      </c>
      <c r="L282" s="14">
        <v>482.096</v>
      </c>
      <c r="M282" s="14">
        <v>128.62299999999999</v>
      </c>
    </row>
    <row r="283" spans="1:13" x14ac:dyDescent="0.2">
      <c r="A283" s="1">
        <v>108070607</v>
      </c>
      <c r="B283" s="1" t="s">
        <v>195</v>
      </c>
      <c r="C283" s="1" t="s">
        <v>196</v>
      </c>
      <c r="D283" s="1">
        <v>108071003</v>
      </c>
      <c r="E283" s="1" t="s">
        <v>198</v>
      </c>
      <c r="F283" s="1" t="s">
        <v>196</v>
      </c>
      <c r="G283" s="15">
        <v>125165.87</v>
      </c>
      <c r="H283" s="12">
        <v>9633</v>
      </c>
      <c r="I283" s="11">
        <v>10684</v>
      </c>
      <c r="J283" s="5">
        <v>13.3</v>
      </c>
      <c r="K283" s="13">
        <v>0.64759999999999995</v>
      </c>
      <c r="L283" s="14">
        <v>75.203000000000003</v>
      </c>
      <c r="M283" s="14">
        <v>20.064</v>
      </c>
    </row>
    <row r="284" spans="1:13" x14ac:dyDescent="0.2">
      <c r="A284" s="1">
        <v>108070607</v>
      </c>
      <c r="B284" s="1" t="s">
        <v>195</v>
      </c>
      <c r="C284" s="1" t="s">
        <v>196</v>
      </c>
      <c r="D284" s="1">
        <v>108071504</v>
      </c>
      <c r="E284" s="1" t="s">
        <v>199</v>
      </c>
      <c r="F284" s="1" t="s">
        <v>196</v>
      </c>
      <c r="G284" s="15">
        <v>93024.75</v>
      </c>
      <c r="H284" s="12">
        <v>8567</v>
      </c>
      <c r="I284" s="11">
        <v>10677</v>
      </c>
      <c r="J284" s="5">
        <v>11.9</v>
      </c>
      <c r="K284" s="13">
        <v>0.71109999999999995</v>
      </c>
      <c r="L284" s="14">
        <v>57.237000000000002</v>
      </c>
      <c r="M284" s="14">
        <v>15.27</v>
      </c>
    </row>
    <row r="285" spans="1:13" x14ac:dyDescent="0.2">
      <c r="A285" s="1">
        <v>108070607</v>
      </c>
      <c r="B285" s="1" t="s">
        <v>195</v>
      </c>
      <c r="C285" s="1" t="s">
        <v>196</v>
      </c>
      <c r="D285" s="1">
        <v>110173003</v>
      </c>
      <c r="E285" s="1" t="s">
        <v>256</v>
      </c>
      <c r="F285" s="1" t="s">
        <v>154</v>
      </c>
      <c r="G285" s="15">
        <v>69497.7</v>
      </c>
      <c r="H285" s="12">
        <v>11476</v>
      </c>
      <c r="I285" s="11">
        <v>10712</v>
      </c>
      <c r="J285" s="5">
        <v>18.7</v>
      </c>
      <c r="K285" s="13">
        <v>0.75890000000000002</v>
      </c>
      <c r="L285" s="14">
        <v>32.045000000000002</v>
      </c>
      <c r="M285" s="14">
        <v>8.5489999999999995</v>
      </c>
    </row>
    <row r="286" spans="1:13" x14ac:dyDescent="0.2">
      <c r="A286" s="1">
        <v>108070607</v>
      </c>
      <c r="B286" s="1" t="s">
        <v>195</v>
      </c>
      <c r="C286" s="1" t="s">
        <v>196</v>
      </c>
      <c r="D286" s="1">
        <v>108073503</v>
      </c>
      <c r="E286" s="1" t="s">
        <v>200</v>
      </c>
      <c r="F286" s="1" t="s">
        <v>196</v>
      </c>
      <c r="G286" s="15">
        <v>215402.82</v>
      </c>
      <c r="H286" s="12">
        <v>9020</v>
      </c>
      <c r="I286" s="11">
        <v>10689</v>
      </c>
      <c r="J286" s="5">
        <v>14.2</v>
      </c>
      <c r="K286" s="13">
        <v>0.46129999999999999</v>
      </c>
      <c r="L286" s="14">
        <v>194.03299999999999</v>
      </c>
      <c r="M286" s="14">
        <v>51.768000000000001</v>
      </c>
    </row>
    <row r="287" spans="1:13" x14ac:dyDescent="0.2">
      <c r="A287" s="1">
        <v>108070607</v>
      </c>
      <c r="B287" s="1" t="s">
        <v>195</v>
      </c>
      <c r="C287" s="1" t="s">
        <v>196</v>
      </c>
      <c r="D287" s="1">
        <v>111312503</v>
      </c>
      <c r="E287" s="1" t="s">
        <v>269</v>
      </c>
      <c r="F287" s="1" t="s">
        <v>270</v>
      </c>
      <c r="G287" s="15">
        <v>1492.89</v>
      </c>
      <c r="H287" s="12">
        <v>10127</v>
      </c>
      <c r="I287" s="11">
        <v>10683</v>
      </c>
      <c r="J287" s="5">
        <v>13</v>
      </c>
      <c r="K287" s="13">
        <v>0.55420000000000003</v>
      </c>
      <c r="L287" s="14">
        <v>1</v>
      </c>
      <c r="M287" s="14">
        <v>0.26600000000000001</v>
      </c>
    </row>
    <row r="288" spans="1:13" x14ac:dyDescent="0.2">
      <c r="A288" s="1">
        <v>108070607</v>
      </c>
      <c r="B288" s="1" t="s">
        <v>195</v>
      </c>
      <c r="C288" s="1" t="s">
        <v>196</v>
      </c>
      <c r="D288" s="1">
        <v>108077503</v>
      </c>
      <c r="E288" s="1" t="s">
        <v>201</v>
      </c>
      <c r="F288" s="1" t="s">
        <v>196</v>
      </c>
      <c r="G288" s="15">
        <v>116133.83</v>
      </c>
      <c r="H288" s="12">
        <v>8546</v>
      </c>
      <c r="I288" s="11">
        <v>10691</v>
      </c>
      <c r="J288" s="5">
        <v>14.6</v>
      </c>
      <c r="K288" s="13">
        <v>0.61539999999999995</v>
      </c>
      <c r="L288" s="14">
        <v>82.768000000000001</v>
      </c>
      <c r="M288" s="14">
        <v>22.082000000000001</v>
      </c>
    </row>
    <row r="289" spans="1:13" x14ac:dyDescent="0.2">
      <c r="A289" s="1">
        <v>108070607</v>
      </c>
      <c r="B289" s="1" t="s">
        <v>195</v>
      </c>
      <c r="C289" s="1" t="s">
        <v>196</v>
      </c>
      <c r="D289" s="1">
        <v>108078003</v>
      </c>
      <c r="E289" s="1" t="s">
        <v>202</v>
      </c>
      <c r="F289" s="1" t="s">
        <v>196</v>
      </c>
      <c r="G289" s="15">
        <v>105270.58</v>
      </c>
      <c r="H289" s="12">
        <v>8258</v>
      </c>
      <c r="I289" s="11">
        <v>10669</v>
      </c>
      <c r="J289" s="5">
        <v>10.3</v>
      </c>
      <c r="K289" s="13">
        <v>0.65720000000000001</v>
      </c>
      <c r="L289" s="14">
        <v>72.706000000000003</v>
      </c>
      <c r="M289" s="14">
        <v>19.396999999999998</v>
      </c>
    </row>
    <row r="290" spans="1:13" x14ac:dyDescent="0.2">
      <c r="A290" s="1">
        <v>108070607</v>
      </c>
      <c r="B290" s="1" t="s">
        <v>195</v>
      </c>
      <c r="C290" s="1" t="s">
        <v>196</v>
      </c>
      <c r="D290" s="1">
        <v>108079004</v>
      </c>
      <c r="E290" s="1" t="s">
        <v>203</v>
      </c>
      <c r="F290" s="1" t="s">
        <v>196</v>
      </c>
      <c r="G290" s="15">
        <v>106768.41</v>
      </c>
      <c r="H290" s="12">
        <v>9351</v>
      </c>
      <c r="I290" s="11">
        <v>10687</v>
      </c>
      <c r="J290" s="5">
        <v>13.9</v>
      </c>
      <c r="K290" s="13">
        <v>0.74690000000000001</v>
      </c>
      <c r="L290" s="14">
        <v>57.298999999999999</v>
      </c>
      <c r="M290" s="14">
        <v>15.287000000000001</v>
      </c>
    </row>
    <row r="291" spans="1:13" x14ac:dyDescent="0.2">
      <c r="A291" s="1">
        <v>108112607</v>
      </c>
      <c r="B291" s="1" t="s">
        <v>178</v>
      </c>
      <c r="C291" s="1" t="s">
        <v>179</v>
      </c>
      <c r="D291" s="1">
        <v>108110603</v>
      </c>
      <c r="E291" s="1" t="s">
        <v>205</v>
      </c>
      <c r="F291" s="1" t="s">
        <v>179</v>
      </c>
      <c r="G291" s="15">
        <v>1323.14</v>
      </c>
      <c r="H291" s="12">
        <v>8336</v>
      </c>
      <c r="I291" s="11">
        <v>10684</v>
      </c>
      <c r="J291" s="5">
        <v>13.3</v>
      </c>
      <c r="K291" s="13">
        <v>0.78190000000000004</v>
      </c>
      <c r="L291" s="14">
        <v>0.76100000000000001</v>
      </c>
      <c r="M291" s="14">
        <v>0.20300000000000001</v>
      </c>
    </row>
    <row r="292" spans="1:13" x14ac:dyDescent="0.2">
      <c r="A292" s="1">
        <v>108112607</v>
      </c>
      <c r="B292" s="1" t="s">
        <v>178</v>
      </c>
      <c r="C292" s="1" t="s">
        <v>179</v>
      </c>
      <c r="D292" s="1">
        <v>108561803</v>
      </c>
      <c r="E292" s="1" t="s">
        <v>220</v>
      </c>
      <c r="F292" s="1" t="s">
        <v>218</v>
      </c>
      <c r="G292" s="15">
        <v>129759.88</v>
      </c>
      <c r="H292" s="12">
        <v>9622</v>
      </c>
      <c r="I292" s="11">
        <v>10680</v>
      </c>
      <c r="J292" s="5">
        <v>12.5</v>
      </c>
      <c r="K292" s="13">
        <v>0.67120000000000002</v>
      </c>
      <c r="L292" s="14">
        <v>75.311000000000007</v>
      </c>
      <c r="M292" s="14">
        <v>20.091999999999999</v>
      </c>
    </row>
    <row r="293" spans="1:13" x14ac:dyDescent="0.2">
      <c r="A293" s="1">
        <v>108112607</v>
      </c>
      <c r="B293" s="1" t="s">
        <v>178</v>
      </c>
      <c r="C293" s="1" t="s">
        <v>179</v>
      </c>
      <c r="D293" s="1">
        <v>108111403</v>
      </c>
      <c r="E293" s="1" t="s">
        <v>208</v>
      </c>
      <c r="F293" s="1" t="s">
        <v>179</v>
      </c>
      <c r="G293" s="15">
        <v>3700.62</v>
      </c>
      <c r="H293" s="12">
        <v>9524</v>
      </c>
      <c r="I293" s="11">
        <v>10694</v>
      </c>
      <c r="J293" s="5">
        <v>15.2</v>
      </c>
      <c r="K293" s="13">
        <v>0.72899999999999998</v>
      </c>
      <c r="L293" s="14">
        <v>2</v>
      </c>
      <c r="M293" s="14">
        <v>0.53300000000000003</v>
      </c>
    </row>
    <row r="294" spans="1:13" x14ac:dyDescent="0.2">
      <c r="A294" s="1">
        <v>108112607</v>
      </c>
      <c r="B294" s="1" t="s">
        <v>178</v>
      </c>
      <c r="C294" s="1" t="s">
        <v>179</v>
      </c>
      <c r="D294" s="1">
        <v>108112003</v>
      </c>
      <c r="E294" s="1" t="s">
        <v>209</v>
      </c>
      <c r="F294" s="1" t="s">
        <v>179</v>
      </c>
      <c r="G294" s="15">
        <v>97832.3</v>
      </c>
      <c r="H294" s="12">
        <v>9970</v>
      </c>
      <c r="I294" s="11">
        <v>10759</v>
      </c>
      <c r="J294" s="5">
        <v>28</v>
      </c>
      <c r="K294" s="13">
        <v>0.84199999999999997</v>
      </c>
      <c r="L294" s="14">
        <v>43.683</v>
      </c>
      <c r="M294" s="14">
        <v>11.654</v>
      </c>
    </row>
    <row r="295" spans="1:13" x14ac:dyDescent="0.2">
      <c r="A295" s="1">
        <v>108112607</v>
      </c>
      <c r="B295" s="1" t="s">
        <v>178</v>
      </c>
      <c r="C295" s="1" t="s">
        <v>179</v>
      </c>
      <c r="D295" s="1">
        <v>108112203</v>
      </c>
      <c r="E295" s="1" t="s">
        <v>210</v>
      </c>
      <c r="F295" s="1" t="s">
        <v>179</v>
      </c>
      <c r="G295" s="15">
        <v>193973.18</v>
      </c>
      <c r="H295" s="12">
        <v>8527</v>
      </c>
      <c r="I295" s="11">
        <v>10669</v>
      </c>
      <c r="J295" s="5">
        <v>10.3</v>
      </c>
      <c r="K295" s="13">
        <v>0.70709999999999995</v>
      </c>
      <c r="L295" s="14">
        <v>120.583</v>
      </c>
      <c r="M295" s="14">
        <v>32.170999999999999</v>
      </c>
    </row>
    <row r="296" spans="1:13" x14ac:dyDescent="0.2">
      <c r="A296" s="1">
        <v>108112607</v>
      </c>
      <c r="B296" s="1" t="s">
        <v>178</v>
      </c>
      <c r="C296" s="1" t="s">
        <v>179</v>
      </c>
      <c r="D296" s="1">
        <v>108112502</v>
      </c>
      <c r="E296" s="1" t="s">
        <v>211</v>
      </c>
      <c r="F296" s="1" t="s">
        <v>179</v>
      </c>
      <c r="G296" s="15">
        <v>26040.84</v>
      </c>
      <c r="H296" s="12">
        <v>9392</v>
      </c>
      <c r="I296" s="11">
        <v>10703</v>
      </c>
      <c r="J296" s="5">
        <v>16.899999999999999</v>
      </c>
      <c r="K296" s="13">
        <v>0.80930000000000002</v>
      </c>
      <c r="L296" s="14">
        <v>12.843999999999999</v>
      </c>
      <c r="M296" s="14">
        <v>3.4260000000000002</v>
      </c>
    </row>
    <row r="297" spans="1:13" x14ac:dyDescent="0.2">
      <c r="A297" s="1">
        <v>108112607</v>
      </c>
      <c r="B297" s="1" t="s">
        <v>178</v>
      </c>
      <c r="C297" s="1" t="s">
        <v>179</v>
      </c>
      <c r="D297" s="1">
        <v>107654903</v>
      </c>
      <c r="E297" s="1" t="s">
        <v>180</v>
      </c>
      <c r="F297" s="1" t="s">
        <v>10</v>
      </c>
      <c r="G297" s="15">
        <v>2024.42</v>
      </c>
      <c r="H297" s="12">
        <v>11822</v>
      </c>
      <c r="I297" s="11">
        <v>10690</v>
      </c>
      <c r="J297" s="5">
        <v>14.3</v>
      </c>
      <c r="K297" s="13">
        <v>0.375</v>
      </c>
      <c r="L297" s="14">
        <v>1.8939999999999999</v>
      </c>
      <c r="M297" s="14">
        <v>0.505</v>
      </c>
    </row>
    <row r="298" spans="1:13" x14ac:dyDescent="0.2">
      <c r="A298" s="1">
        <v>108112607</v>
      </c>
      <c r="B298" s="1" t="s">
        <v>178</v>
      </c>
      <c r="C298" s="1" t="s">
        <v>179</v>
      </c>
      <c r="D298" s="1">
        <v>108565503</v>
      </c>
      <c r="E298" s="1" t="s">
        <v>222</v>
      </c>
      <c r="F298" s="1" t="s">
        <v>218</v>
      </c>
      <c r="G298" s="15">
        <v>13658.55</v>
      </c>
      <c r="H298" s="12">
        <v>9812</v>
      </c>
      <c r="I298" s="11">
        <v>10691</v>
      </c>
      <c r="J298" s="5">
        <v>14.5</v>
      </c>
      <c r="K298" s="13">
        <v>0.68269999999999997</v>
      </c>
      <c r="L298" s="14">
        <v>7.6440000000000001</v>
      </c>
      <c r="M298" s="14">
        <v>2.0390000000000001</v>
      </c>
    </row>
    <row r="299" spans="1:13" x14ac:dyDescent="0.2">
      <c r="A299" s="1">
        <v>108112607</v>
      </c>
      <c r="B299" s="1" t="s">
        <v>178</v>
      </c>
      <c r="C299" s="1" t="s">
        <v>179</v>
      </c>
      <c r="D299" s="1">
        <v>128326303</v>
      </c>
      <c r="E299" s="1" t="s">
        <v>606</v>
      </c>
      <c r="F299" s="1" t="s">
        <v>601</v>
      </c>
      <c r="G299" s="15">
        <v>2729.89</v>
      </c>
      <c r="H299" s="12">
        <v>12749</v>
      </c>
      <c r="I299" s="11">
        <v>10729</v>
      </c>
      <c r="J299" s="5">
        <v>22.1</v>
      </c>
      <c r="K299" s="13">
        <v>0.72489999999999999</v>
      </c>
      <c r="L299" s="14">
        <v>1.3160000000000001</v>
      </c>
      <c r="M299" s="14">
        <v>0.35099999999999998</v>
      </c>
    </row>
    <row r="300" spans="1:13" x14ac:dyDescent="0.2">
      <c r="A300" s="1">
        <v>108112607</v>
      </c>
      <c r="B300" s="1" t="s">
        <v>178</v>
      </c>
      <c r="C300" s="1" t="s">
        <v>179</v>
      </c>
      <c r="D300" s="1">
        <v>128327303</v>
      </c>
      <c r="E300" s="1" t="s">
        <v>607</v>
      </c>
      <c r="F300" s="1" t="s">
        <v>601</v>
      </c>
      <c r="G300" s="15">
        <v>2074.23</v>
      </c>
      <c r="H300" s="12">
        <v>11592</v>
      </c>
      <c r="I300" s="11">
        <v>10682</v>
      </c>
      <c r="J300" s="5">
        <v>12.9</v>
      </c>
      <c r="K300" s="13">
        <v>0.73</v>
      </c>
      <c r="L300" s="14">
        <v>1</v>
      </c>
      <c r="M300" s="14">
        <v>0.26600000000000001</v>
      </c>
    </row>
    <row r="301" spans="1:13" x14ac:dyDescent="0.2">
      <c r="A301" s="1">
        <v>108112607</v>
      </c>
      <c r="B301" s="1" t="s">
        <v>178</v>
      </c>
      <c r="C301" s="1" t="s">
        <v>179</v>
      </c>
      <c r="D301" s="1">
        <v>108116503</v>
      </c>
      <c r="E301" s="1" t="s">
        <v>215</v>
      </c>
      <c r="F301" s="1" t="s">
        <v>179</v>
      </c>
      <c r="G301" s="15">
        <v>98872.02</v>
      </c>
      <c r="H301" s="12">
        <v>9674</v>
      </c>
      <c r="I301" s="11">
        <v>10690</v>
      </c>
      <c r="J301" s="5">
        <v>14.4</v>
      </c>
      <c r="K301" s="13">
        <v>0.45429999999999998</v>
      </c>
      <c r="L301" s="14">
        <v>84.322000000000003</v>
      </c>
      <c r="M301" s="14">
        <v>22.497</v>
      </c>
    </row>
    <row r="302" spans="1:13" x14ac:dyDescent="0.2">
      <c r="A302" s="1">
        <v>108112607</v>
      </c>
      <c r="B302" s="1" t="s">
        <v>178</v>
      </c>
      <c r="C302" s="1" t="s">
        <v>179</v>
      </c>
      <c r="D302" s="1">
        <v>108567204</v>
      </c>
      <c r="E302" s="1" t="s">
        <v>225</v>
      </c>
      <c r="F302" s="1" t="s">
        <v>218</v>
      </c>
      <c r="G302" s="15">
        <v>17367.990000000002</v>
      </c>
      <c r="H302" s="12">
        <v>14529</v>
      </c>
      <c r="I302" s="11">
        <v>10707</v>
      </c>
      <c r="J302" s="5">
        <v>17.8</v>
      </c>
      <c r="K302" s="13">
        <v>0.67559999999999998</v>
      </c>
      <c r="L302" s="14">
        <v>9</v>
      </c>
      <c r="M302" s="14">
        <v>2.4009999999999998</v>
      </c>
    </row>
    <row r="303" spans="1:13" x14ac:dyDescent="0.2">
      <c r="A303" s="1">
        <v>108112607</v>
      </c>
      <c r="B303" s="1" t="s">
        <v>178</v>
      </c>
      <c r="C303" s="1" t="s">
        <v>179</v>
      </c>
      <c r="D303" s="1">
        <v>128328003</v>
      </c>
      <c r="E303" s="1" t="s">
        <v>608</v>
      </c>
      <c r="F303" s="1" t="s">
        <v>601</v>
      </c>
      <c r="G303" s="15">
        <v>1002.82</v>
      </c>
      <c r="H303" s="12">
        <v>12656</v>
      </c>
      <c r="I303" s="11">
        <v>10702</v>
      </c>
      <c r="J303" s="5">
        <v>16.8</v>
      </c>
      <c r="K303" s="13">
        <v>0.68899999999999995</v>
      </c>
      <c r="L303" s="14">
        <v>0.51100000000000001</v>
      </c>
      <c r="M303" s="14">
        <v>0.13600000000000001</v>
      </c>
    </row>
    <row r="304" spans="1:13" x14ac:dyDescent="0.2">
      <c r="A304" s="1">
        <v>108112607</v>
      </c>
      <c r="B304" s="1" t="s">
        <v>178</v>
      </c>
      <c r="C304" s="1" t="s">
        <v>179</v>
      </c>
      <c r="D304" s="1">
        <v>108118503</v>
      </c>
      <c r="E304" s="1" t="s">
        <v>216</v>
      </c>
      <c r="F304" s="1" t="s">
        <v>179</v>
      </c>
      <c r="G304" s="15">
        <v>92364.09</v>
      </c>
      <c r="H304" s="12">
        <v>8216</v>
      </c>
      <c r="I304" s="11">
        <v>10738</v>
      </c>
      <c r="J304" s="5">
        <v>23.8</v>
      </c>
      <c r="K304" s="13">
        <v>0.61609999999999998</v>
      </c>
      <c r="L304" s="14">
        <v>68.394000000000005</v>
      </c>
      <c r="M304" s="14">
        <v>18.247</v>
      </c>
    </row>
    <row r="305" spans="1:13" x14ac:dyDescent="0.2">
      <c r="A305" s="1">
        <v>108112607</v>
      </c>
      <c r="B305" s="1" t="s">
        <v>178</v>
      </c>
      <c r="C305" s="1" t="s">
        <v>179</v>
      </c>
      <c r="D305" s="1">
        <v>108569103</v>
      </c>
      <c r="E305" s="1" t="s">
        <v>229</v>
      </c>
      <c r="F305" s="1" t="s">
        <v>218</v>
      </c>
      <c r="G305" s="15">
        <v>126866.12</v>
      </c>
      <c r="H305" s="12">
        <v>6989</v>
      </c>
      <c r="I305" s="11">
        <v>10686</v>
      </c>
      <c r="J305" s="5">
        <v>13.6</v>
      </c>
      <c r="K305" s="13">
        <v>0.75380000000000003</v>
      </c>
      <c r="L305" s="14">
        <v>90.260999999999996</v>
      </c>
      <c r="M305" s="14">
        <v>24.081</v>
      </c>
    </row>
    <row r="306" spans="1:13" x14ac:dyDescent="0.2">
      <c r="A306" s="1">
        <v>101302607</v>
      </c>
      <c r="B306" s="1" t="s">
        <v>4</v>
      </c>
      <c r="C306" s="1" t="s">
        <v>5</v>
      </c>
      <c r="D306" s="1">
        <v>101260303</v>
      </c>
      <c r="E306" s="1" t="s">
        <v>3</v>
      </c>
      <c r="F306" s="1" t="s">
        <v>2</v>
      </c>
      <c r="G306" s="15">
        <v>12.9</v>
      </c>
      <c r="H306" s="12">
        <v>8882</v>
      </c>
      <c r="I306" s="11">
        <v>10679</v>
      </c>
      <c r="J306" s="5">
        <v>12.3</v>
      </c>
      <c r="K306" s="13">
        <v>0.72619999999999996</v>
      </c>
      <c r="L306" s="14">
        <v>1.0999999999999999E-2</v>
      </c>
      <c r="M306" s="14">
        <v>2E-3</v>
      </c>
    </row>
    <row r="307" spans="1:13" x14ac:dyDescent="0.2">
      <c r="A307" s="1">
        <v>101302607</v>
      </c>
      <c r="B307" s="1" t="s">
        <v>4</v>
      </c>
      <c r="C307" s="1" t="s">
        <v>5</v>
      </c>
      <c r="D307" s="1">
        <v>101301303</v>
      </c>
      <c r="E307" s="1" t="s">
        <v>14</v>
      </c>
      <c r="F307" s="1" t="s">
        <v>5</v>
      </c>
      <c r="G307" s="15">
        <v>132048.9</v>
      </c>
      <c r="H307" s="12">
        <v>9899</v>
      </c>
      <c r="I307" s="11">
        <v>10712</v>
      </c>
      <c r="J307" s="5">
        <v>18.7</v>
      </c>
      <c r="K307" s="13">
        <v>0.75629999999999997</v>
      </c>
      <c r="L307" s="14">
        <v>66.111999999999995</v>
      </c>
      <c r="M307" s="14">
        <v>17.638000000000002</v>
      </c>
    </row>
    <row r="308" spans="1:13" x14ac:dyDescent="0.2">
      <c r="A308" s="1">
        <v>101302607</v>
      </c>
      <c r="B308" s="1" t="s">
        <v>4</v>
      </c>
      <c r="C308" s="1" t="s">
        <v>5</v>
      </c>
      <c r="D308" s="17">
        <v>101301403</v>
      </c>
      <c r="E308" s="1" t="s">
        <v>15</v>
      </c>
      <c r="F308" s="1" t="s">
        <v>5</v>
      </c>
      <c r="G308" s="15">
        <v>193824.36</v>
      </c>
      <c r="H308" s="12">
        <v>12149</v>
      </c>
      <c r="I308" s="11">
        <v>10714</v>
      </c>
      <c r="J308" s="5">
        <v>19.100000000000001</v>
      </c>
      <c r="K308" s="13">
        <v>0.57299999999999995</v>
      </c>
      <c r="L308" s="14">
        <v>118.337</v>
      </c>
      <c r="M308" s="14">
        <v>31.571999999999999</v>
      </c>
    </row>
    <row r="309" spans="1:13" x14ac:dyDescent="0.2">
      <c r="A309" s="1">
        <v>101302607</v>
      </c>
      <c r="B309" s="1" t="s">
        <v>4</v>
      </c>
      <c r="C309" s="1" t="s">
        <v>5</v>
      </c>
      <c r="D309" s="1">
        <v>101303503</v>
      </c>
      <c r="E309" s="1" t="s">
        <v>16</v>
      </c>
      <c r="F309" s="1" t="s">
        <v>5</v>
      </c>
      <c r="G309" s="15">
        <v>116469.87</v>
      </c>
      <c r="H309" s="12">
        <v>10221</v>
      </c>
      <c r="I309" s="11">
        <v>10722</v>
      </c>
      <c r="J309" s="5">
        <v>20.6</v>
      </c>
      <c r="K309" s="13">
        <v>0.7198</v>
      </c>
      <c r="L309" s="14">
        <v>59.337000000000003</v>
      </c>
      <c r="M309" s="14">
        <v>15.831</v>
      </c>
    </row>
    <row r="310" spans="1:13" x14ac:dyDescent="0.2">
      <c r="A310" s="1">
        <v>101302607</v>
      </c>
      <c r="B310" s="1" t="s">
        <v>4</v>
      </c>
      <c r="C310" s="1" t="s">
        <v>5</v>
      </c>
      <c r="D310" s="1">
        <v>101306503</v>
      </c>
      <c r="E310" s="1" t="s">
        <v>17</v>
      </c>
      <c r="F310" s="1" t="s">
        <v>5</v>
      </c>
      <c r="G310" s="15">
        <v>97405.42</v>
      </c>
      <c r="H310" s="12">
        <v>11181</v>
      </c>
      <c r="I310" s="11">
        <v>10699</v>
      </c>
      <c r="J310" s="5">
        <v>16.2</v>
      </c>
      <c r="K310" s="13">
        <v>0.72519999999999996</v>
      </c>
      <c r="L310" s="14">
        <v>47.055999999999997</v>
      </c>
      <c r="M310" s="14">
        <v>12.554</v>
      </c>
    </row>
    <row r="311" spans="1:13" x14ac:dyDescent="0.2">
      <c r="A311" s="1">
        <v>101302607</v>
      </c>
      <c r="B311" s="1" t="s">
        <v>4</v>
      </c>
      <c r="C311" s="1" t="s">
        <v>5</v>
      </c>
      <c r="D311" s="1">
        <v>101308503</v>
      </c>
      <c r="E311" s="1" t="s">
        <v>18</v>
      </c>
      <c r="F311" s="1" t="s">
        <v>5</v>
      </c>
      <c r="G311" s="15">
        <v>42905.52</v>
      </c>
      <c r="H311" s="12">
        <v>13512</v>
      </c>
      <c r="I311" s="11">
        <v>10677</v>
      </c>
      <c r="J311" s="5">
        <v>11.9</v>
      </c>
      <c r="K311" s="13">
        <v>0.375</v>
      </c>
      <c r="L311" s="14">
        <v>40.167999999999999</v>
      </c>
      <c r="M311" s="14">
        <v>10.715999999999999</v>
      </c>
    </row>
    <row r="312" spans="1:13" x14ac:dyDescent="0.2">
      <c r="A312" s="1">
        <v>118403207</v>
      </c>
      <c r="B312" s="1" t="s">
        <v>437</v>
      </c>
      <c r="C312" s="1" t="s">
        <v>431</v>
      </c>
      <c r="D312" s="1">
        <v>118403302</v>
      </c>
      <c r="E312" s="1" t="s">
        <v>438</v>
      </c>
      <c r="F312" s="1" t="s">
        <v>431</v>
      </c>
      <c r="G312" s="15">
        <v>729811.02</v>
      </c>
      <c r="H312" s="12">
        <v>6072</v>
      </c>
      <c r="I312" s="11">
        <v>10704</v>
      </c>
      <c r="J312" s="5">
        <v>17.100000000000001</v>
      </c>
      <c r="K312" s="13">
        <v>0.71460000000000001</v>
      </c>
      <c r="L312" s="14">
        <v>630.42100000000005</v>
      </c>
      <c r="M312" s="14">
        <v>168.196</v>
      </c>
    </row>
    <row r="313" spans="1:13" x14ac:dyDescent="0.2">
      <c r="A313" s="1">
        <v>111312607</v>
      </c>
      <c r="B313" s="1" t="s">
        <v>271</v>
      </c>
      <c r="C313" s="1" t="s">
        <v>270</v>
      </c>
      <c r="D313" s="1">
        <v>111312503</v>
      </c>
      <c r="E313" s="1" t="s">
        <v>269</v>
      </c>
      <c r="F313" s="1" t="s">
        <v>270</v>
      </c>
      <c r="G313" s="15">
        <v>167956.17</v>
      </c>
      <c r="H313" s="12">
        <v>10127</v>
      </c>
      <c r="I313" s="11">
        <v>10683</v>
      </c>
      <c r="J313" s="5">
        <v>13</v>
      </c>
      <c r="K313" s="13">
        <v>0.55420000000000003</v>
      </c>
      <c r="L313" s="14">
        <v>112.167</v>
      </c>
      <c r="M313" s="14">
        <v>29.925999999999998</v>
      </c>
    </row>
    <row r="314" spans="1:13" x14ac:dyDescent="0.2">
      <c r="A314" s="1">
        <v>111312607</v>
      </c>
      <c r="B314" s="1" t="s">
        <v>271</v>
      </c>
      <c r="C314" s="1" t="s">
        <v>270</v>
      </c>
      <c r="D314" s="1">
        <v>111312804</v>
      </c>
      <c r="E314" s="1" t="s">
        <v>272</v>
      </c>
      <c r="F314" s="1" t="s">
        <v>270</v>
      </c>
      <c r="G314" s="15">
        <v>141648.20000000001</v>
      </c>
      <c r="H314" s="12">
        <v>9702</v>
      </c>
      <c r="I314" s="11">
        <v>10686</v>
      </c>
      <c r="J314" s="5">
        <v>13.7</v>
      </c>
      <c r="K314" s="13">
        <v>0.6633</v>
      </c>
      <c r="L314" s="14">
        <v>82.501999999999995</v>
      </c>
      <c r="M314" s="14">
        <v>22.010999999999999</v>
      </c>
    </row>
    <row r="315" spans="1:13" x14ac:dyDescent="0.2">
      <c r="A315" s="1">
        <v>111312607</v>
      </c>
      <c r="B315" s="1" t="s">
        <v>271</v>
      </c>
      <c r="C315" s="1" t="s">
        <v>270</v>
      </c>
      <c r="D315" s="1">
        <v>111316003</v>
      </c>
      <c r="E315" s="1" t="s">
        <v>273</v>
      </c>
      <c r="F315" s="1" t="s">
        <v>270</v>
      </c>
      <c r="G315" s="15">
        <v>127612.13</v>
      </c>
      <c r="H315" s="12">
        <v>8972</v>
      </c>
      <c r="I315" s="11">
        <v>10675</v>
      </c>
      <c r="J315" s="5">
        <v>11.5</v>
      </c>
      <c r="K315" s="13">
        <v>0.72309999999999997</v>
      </c>
      <c r="L315" s="14">
        <v>73.727999999999994</v>
      </c>
      <c r="M315" s="14">
        <v>19.670000000000002</v>
      </c>
    </row>
    <row r="316" spans="1:13" x14ac:dyDescent="0.2">
      <c r="A316" s="1">
        <v>111312607</v>
      </c>
      <c r="B316" s="1" t="s">
        <v>271</v>
      </c>
      <c r="C316" s="1" t="s">
        <v>270</v>
      </c>
      <c r="D316" s="1">
        <v>111317503</v>
      </c>
      <c r="E316" s="1" t="s">
        <v>274</v>
      </c>
      <c r="F316" s="1" t="s">
        <v>270</v>
      </c>
      <c r="G316" s="15">
        <v>114622.86</v>
      </c>
      <c r="H316" s="12">
        <v>8122</v>
      </c>
      <c r="I316" s="11">
        <v>10666</v>
      </c>
      <c r="J316" s="5">
        <v>9.6</v>
      </c>
      <c r="K316" s="13">
        <v>0.64</v>
      </c>
      <c r="L316" s="14">
        <v>82.653000000000006</v>
      </c>
      <c r="M316" s="14">
        <v>22.050999999999998</v>
      </c>
    </row>
    <row r="317" spans="1:13" x14ac:dyDescent="0.2">
      <c r="A317" s="1">
        <v>128324207</v>
      </c>
      <c r="B317" s="1" t="s">
        <v>600</v>
      </c>
      <c r="C317" s="1" t="s">
        <v>601</v>
      </c>
      <c r="D317" s="1">
        <v>128323303</v>
      </c>
      <c r="E317" s="1" t="s">
        <v>603</v>
      </c>
      <c r="F317" s="1" t="s">
        <v>601</v>
      </c>
      <c r="G317" s="15">
        <v>155306.29</v>
      </c>
      <c r="H317" s="12">
        <v>12088</v>
      </c>
      <c r="I317" s="11">
        <v>10736</v>
      </c>
      <c r="J317" s="5">
        <v>23.5</v>
      </c>
      <c r="K317" s="13">
        <v>0.70789999999999997</v>
      </c>
      <c r="L317" s="14">
        <v>76.596000000000004</v>
      </c>
      <c r="M317" s="14">
        <v>20.434999999999999</v>
      </c>
    </row>
    <row r="318" spans="1:13" x14ac:dyDescent="0.2">
      <c r="A318" s="1">
        <v>128324207</v>
      </c>
      <c r="B318" s="1" t="s">
        <v>600</v>
      </c>
      <c r="C318" s="1" t="s">
        <v>601</v>
      </c>
      <c r="D318" s="1">
        <v>128323703</v>
      </c>
      <c r="E318" s="1" t="s">
        <v>604</v>
      </c>
      <c r="F318" s="1" t="s">
        <v>601</v>
      </c>
      <c r="G318" s="15">
        <v>162862.31</v>
      </c>
      <c r="H318" s="12">
        <v>11677</v>
      </c>
      <c r="I318" s="11">
        <v>10722</v>
      </c>
      <c r="J318" s="5">
        <v>20.6</v>
      </c>
      <c r="K318" s="13">
        <v>0.52629999999999999</v>
      </c>
      <c r="L318" s="14">
        <v>108.176</v>
      </c>
      <c r="M318" s="14">
        <v>28.861000000000001</v>
      </c>
    </row>
    <row r="319" spans="1:13" x14ac:dyDescent="0.2">
      <c r="A319" s="1">
        <v>128324207</v>
      </c>
      <c r="B319" s="1" t="s">
        <v>600</v>
      </c>
      <c r="C319" s="1" t="s">
        <v>601</v>
      </c>
      <c r="D319" s="1">
        <v>128325203</v>
      </c>
      <c r="E319" s="1" t="s">
        <v>605</v>
      </c>
      <c r="F319" s="1" t="s">
        <v>601</v>
      </c>
      <c r="G319" s="15">
        <v>211965.92</v>
      </c>
      <c r="H319" s="12">
        <v>11519</v>
      </c>
      <c r="I319" s="11">
        <v>10701</v>
      </c>
      <c r="J319" s="5">
        <v>16.600000000000001</v>
      </c>
      <c r="K319" s="13">
        <v>0.67130000000000001</v>
      </c>
      <c r="L319" s="14">
        <v>110.596</v>
      </c>
      <c r="M319" s="14">
        <v>29.507000000000001</v>
      </c>
    </row>
    <row r="320" spans="1:13" x14ac:dyDescent="0.2">
      <c r="A320" s="1">
        <v>128324207</v>
      </c>
      <c r="B320" s="1" t="s">
        <v>600</v>
      </c>
      <c r="C320" s="1" t="s">
        <v>601</v>
      </c>
      <c r="D320" s="1">
        <v>128326303</v>
      </c>
      <c r="E320" s="1" t="s">
        <v>606</v>
      </c>
      <c r="F320" s="1" t="s">
        <v>601</v>
      </c>
      <c r="G320" s="15">
        <v>68519.350000000006</v>
      </c>
      <c r="H320" s="12">
        <v>12749</v>
      </c>
      <c r="I320" s="11">
        <v>10729</v>
      </c>
      <c r="J320" s="5">
        <v>22.1</v>
      </c>
      <c r="K320" s="13">
        <v>0.72489999999999999</v>
      </c>
      <c r="L320" s="14">
        <v>33.021999999999998</v>
      </c>
      <c r="M320" s="14">
        <v>8.81</v>
      </c>
    </row>
    <row r="321" spans="1:13" x14ac:dyDescent="0.2">
      <c r="A321" s="1">
        <v>128324207</v>
      </c>
      <c r="B321" s="1" t="s">
        <v>600</v>
      </c>
      <c r="C321" s="1" t="s">
        <v>601</v>
      </c>
      <c r="D321" s="1">
        <v>128327303</v>
      </c>
      <c r="E321" s="1" t="s">
        <v>607</v>
      </c>
      <c r="F321" s="1" t="s">
        <v>601</v>
      </c>
      <c r="G321" s="15">
        <v>78298.31</v>
      </c>
      <c r="H321" s="12">
        <v>11592</v>
      </c>
      <c r="I321" s="11">
        <v>10682</v>
      </c>
      <c r="J321" s="5">
        <v>12.9</v>
      </c>
      <c r="K321" s="13">
        <v>0.73</v>
      </c>
      <c r="L321" s="14">
        <v>37.636000000000003</v>
      </c>
      <c r="M321" s="14">
        <v>10.041</v>
      </c>
    </row>
    <row r="322" spans="1:13" x14ac:dyDescent="0.2">
      <c r="A322" s="1">
        <v>128324207</v>
      </c>
      <c r="B322" s="1" t="s">
        <v>600</v>
      </c>
      <c r="C322" s="1" t="s">
        <v>601</v>
      </c>
      <c r="D322" s="1">
        <v>128321103</v>
      </c>
      <c r="E322" s="1" t="s">
        <v>602</v>
      </c>
      <c r="F322" s="1" t="s">
        <v>601</v>
      </c>
      <c r="G322" s="15">
        <v>98217.86</v>
      </c>
      <c r="H322" s="12">
        <v>12985</v>
      </c>
      <c r="I322" s="11">
        <v>10729</v>
      </c>
      <c r="J322" s="5">
        <v>22.1</v>
      </c>
      <c r="K322" s="13">
        <v>0.61160000000000003</v>
      </c>
      <c r="L322" s="14">
        <v>56.101999999999997</v>
      </c>
      <c r="M322" s="14">
        <v>14.968</v>
      </c>
    </row>
    <row r="323" spans="1:13" x14ac:dyDescent="0.2">
      <c r="A323" s="1">
        <v>128324207</v>
      </c>
      <c r="B323" s="1" t="s">
        <v>600</v>
      </c>
      <c r="C323" s="1" t="s">
        <v>601</v>
      </c>
      <c r="D323" s="1">
        <v>128328003</v>
      </c>
      <c r="E323" s="1" t="s">
        <v>608</v>
      </c>
      <c r="F323" s="1" t="s">
        <v>601</v>
      </c>
      <c r="G323" s="15">
        <v>124548.8</v>
      </c>
      <c r="H323" s="12">
        <v>12656</v>
      </c>
      <c r="I323" s="11">
        <v>10702</v>
      </c>
      <c r="J323" s="5">
        <v>16.8</v>
      </c>
      <c r="K323" s="13">
        <v>0.68899999999999995</v>
      </c>
      <c r="L323" s="14">
        <v>63.311999999999998</v>
      </c>
      <c r="M323" s="14">
        <v>16.890999999999998</v>
      </c>
    </row>
    <row r="324" spans="1:13" x14ac:dyDescent="0.2">
      <c r="A324" s="1">
        <v>106333407</v>
      </c>
      <c r="B324" s="1" t="s">
        <v>151</v>
      </c>
      <c r="C324" s="1" t="s">
        <v>152</v>
      </c>
      <c r="D324" s="1">
        <v>106330703</v>
      </c>
      <c r="E324" s="1" t="s">
        <v>159</v>
      </c>
      <c r="F324" s="1" t="s">
        <v>152</v>
      </c>
      <c r="G324" s="15">
        <v>81923.37</v>
      </c>
      <c r="H324" s="12">
        <v>10003</v>
      </c>
      <c r="I324" s="11">
        <v>10679</v>
      </c>
      <c r="J324" s="5">
        <v>12.2</v>
      </c>
      <c r="K324" s="13">
        <v>0.66720000000000002</v>
      </c>
      <c r="L324" s="14">
        <v>46.011000000000003</v>
      </c>
      <c r="M324" s="14">
        <v>12.275</v>
      </c>
    </row>
    <row r="325" spans="1:13" x14ac:dyDescent="0.2">
      <c r="A325" s="1">
        <v>106333407</v>
      </c>
      <c r="B325" s="1" t="s">
        <v>151</v>
      </c>
      <c r="C325" s="1" t="s">
        <v>152</v>
      </c>
      <c r="D325" s="1">
        <v>106330803</v>
      </c>
      <c r="E325" s="1" t="s">
        <v>160</v>
      </c>
      <c r="F325" s="1" t="s">
        <v>152</v>
      </c>
      <c r="G325" s="15">
        <v>117963.81</v>
      </c>
      <c r="H325" s="12">
        <v>8399</v>
      </c>
      <c r="I325" s="11">
        <v>10687</v>
      </c>
      <c r="J325" s="5">
        <v>13.9</v>
      </c>
      <c r="K325" s="13">
        <v>0.63439999999999996</v>
      </c>
      <c r="L325" s="14">
        <v>82.983000000000004</v>
      </c>
      <c r="M325" s="14">
        <v>22.138999999999999</v>
      </c>
    </row>
    <row r="326" spans="1:13" x14ac:dyDescent="0.2">
      <c r="A326" s="1">
        <v>106333407</v>
      </c>
      <c r="B326" s="1" t="s">
        <v>151</v>
      </c>
      <c r="C326" s="1" t="s">
        <v>152</v>
      </c>
      <c r="D326" s="1">
        <v>106172003</v>
      </c>
      <c r="E326" s="1" t="s">
        <v>153</v>
      </c>
      <c r="F326" s="1" t="s">
        <v>154</v>
      </c>
      <c r="G326" s="15">
        <v>331083.71000000002</v>
      </c>
      <c r="H326" s="12">
        <v>8535</v>
      </c>
      <c r="I326" s="11">
        <v>10697</v>
      </c>
      <c r="J326" s="5">
        <v>15.7</v>
      </c>
      <c r="K326" s="13">
        <v>0.60399999999999998</v>
      </c>
      <c r="L326" s="14">
        <v>240.72</v>
      </c>
      <c r="M326" s="14">
        <v>64.224000000000004</v>
      </c>
    </row>
    <row r="327" spans="1:13" x14ac:dyDescent="0.2">
      <c r="A327" s="1">
        <v>106333407</v>
      </c>
      <c r="B327" s="1" t="s">
        <v>151</v>
      </c>
      <c r="C327" s="1" t="s">
        <v>152</v>
      </c>
      <c r="D327" s="1">
        <v>106338003</v>
      </c>
      <c r="E327" s="1" t="s">
        <v>161</v>
      </c>
      <c r="F327" s="1" t="s">
        <v>152</v>
      </c>
      <c r="G327" s="15">
        <v>177648.7</v>
      </c>
      <c r="H327" s="12">
        <v>9180</v>
      </c>
      <c r="I327" s="11">
        <v>10683</v>
      </c>
      <c r="J327" s="5">
        <v>13</v>
      </c>
      <c r="K327" s="13">
        <v>0.63</v>
      </c>
      <c r="L327" s="14">
        <v>115.134</v>
      </c>
      <c r="M327" s="14">
        <v>30.716999999999999</v>
      </c>
    </row>
    <row r="328" spans="1:13" x14ac:dyDescent="0.2">
      <c r="A328" s="1">
        <v>106333407</v>
      </c>
      <c r="B328" s="1" t="s">
        <v>151</v>
      </c>
      <c r="C328" s="1" t="s">
        <v>152</v>
      </c>
      <c r="D328" s="1">
        <v>109246003</v>
      </c>
      <c r="E328" s="1" t="s">
        <v>234</v>
      </c>
      <c r="F328" s="1" t="s">
        <v>235</v>
      </c>
      <c r="G328" s="15">
        <v>14580.75</v>
      </c>
      <c r="H328" s="12">
        <v>9999</v>
      </c>
      <c r="I328" s="11">
        <v>10711</v>
      </c>
      <c r="J328" s="5">
        <v>18.600000000000001</v>
      </c>
      <c r="K328" s="13">
        <v>0.69110000000000005</v>
      </c>
      <c r="L328" s="14">
        <v>7.91</v>
      </c>
      <c r="M328" s="14">
        <v>2.11</v>
      </c>
    </row>
    <row r="329" spans="1:13" x14ac:dyDescent="0.2">
      <c r="A329" s="1">
        <v>106333407</v>
      </c>
      <c r="B329" s="1" t="s">
        <v>151</v>
      </c>
      <c r="C329" s="1" t="s">
        <v>152</v>
      </c>
      <c r="D329" s="1">
        <v>109248003</v>
      </c>
      <c r="E329" s="1" t="s">
        <v>236</v>
      </c>
      <c r="F329" s="1" t="s">
        <v>235</v>
      </c>
      <c r="G329" s="15">
        <v>24808.37</v>
      </c>
      <c r="H329" s="12">
        <v>9833</v>
      </c>
      <c r="I329" s="11">
        <v>10694</v>
      </c>
      <c r="J329" s="5">
        <v>15.2</v>
      </c>
      <c r="K329" s="13">
        <v>0.52539999999999998</v>
      </c>
      <c r="L329" s="14">
        <v>17.998999999999999</v>
      </c>
      <c r="M329" s="14">
        <v>4.8019999999999996</v>
      </c>
    </row>
    <row r="330" spans="1:13" x14ac:dyDescent="0.2">
      <c r="A330" s="1">
        <v>110183707</v>
      </c>
      <c r="B330" s="1" t="s">
        <v>263</v>
      </c>
      <c r="C330" s="1" t="s">
        <v>262</v>
      </c>
      <c r="D330" s="1">
        <v>110183602</v>
      </c>
      <c r="E330" s="1" t="s">
        <v>261</v>
      </c>
      <c r="F330" s="1" t="s">
        <v>262</v>
      </c>
      <c r="G330" s="15">
        <v>897587.37</v>
      </c>
      <c r="H330" s="12">
        <v>11207</v>
      </c>
      <c r="I330" s="11">
        <v>10700</v>
      </c>
      <c r="J330" s="5">
        <v>16.3</v>
      </c>
      <c r="K330" s="13">
        <v>0.59499999999999997</v>
      </c>
      <c r="L330" s="14">
        <v>528.43399999999997</v>
      </c>
      <c r="M330" s="14">
        <v>140.98599999999999</v>
      </c>
    </row>
    <row r="331" spans="1:13" x14ac:dyDescent="0.2">
      <c r="A331" s="1">
        <v>113363807</v>
      </c>
      <c r="B331" s="1" t="s">
        <v>315</v>
      </c>
      <c r="C331" s="1" t="s">
        <v>316</v>
      </c>
      <c r="D331" s="1">
        <v>113361303</v>
      </c>
      <c r="E331" s="1" t="s">
        <v>317</v>
      </c>
      <c r="F331" s="1" t="s">
        <v>316</v>
      </c>
      <c r="G331" s="15">
        <v>128629.99</v>
      </c>
      <c r="H331" s="12">
        <v>13489</v>
      </c>
      <c r="I331" s="11">
        <v>10727</v>
      </c>
      <c r="J331" s="5">
        <v>21.7</v>
      </c>
      <c r="K331" s="13">
        <v>0.45529999999999998</v>
      </c>
      <c r="L331" s="14">
        <v>98.715000000000003</v>
      </c>
      <c r="M331" s="14">
        <v>26.337</v>
      </c>
    </row>
    <row r="332" spans="1:13" x14ac:dyDescent="0.2">
      <c r="A332" s="1">
        <v>113363807</v>
      </c>
      <c r="B332" s="1" t="s">
        <v>315</v>
      </c>
      <c r="C332" s="1" t="s">
        <v>316</v>
      </c>
      <c r="D332" s="1">
        <v>113361503</v>
      </c>
      <c r="E332" s="1" t="s">
        <v>318</v>
      </c>
      <c r="F332" s="1" t="s">
        <v>316</v>
      </c>
      <c r="G332" s="15">
        <v>91926.73</v>
      </c>
      <c r="H332" s="12">
        <v>10374</v>
      </c>
      <c r="I332" s="11">
        <v>10775</v>
      </c>
      <c r="J332" s="5">
        <v>31.1</v>
      </c>
      <c r="K332" s="13">
        <v>0.73850000000000005</v>
      </c>
      <c r="L332" s="14">
        <v>44.976999999999997</v>
      </c>
      <c r="M332" s="14">
        <v>11.999000000000001</v>
      </c>
    </row>
    <row r="333" spans="1:13" x14ac:dyDescent="0.2">
      <c r="A333" s="1">
        <v>113363807</v>
      </c>
      <c r="B333" s="1" t="s">
        <v>315</v>
      </c>
      <c r="C333" s="1" t="s">
        <v>316</v>
      </c>
      <c r="D333" s="1">
        <v>113361703</v>
      </c>
      <c r="E333" s="1" t="s">
        <v>319</v>
      </c>
      <c r="F333" s="1" t="s">
        <v>316</v>
      </c>
      <c r="G333" s="15">
        <v>134781.54</v>
      </c>
      <c r="H333" s="12">
        <v>11291</v>
      </c>
      <c r="I333" s="11">
        <v>10703</v>
      </c>
      <c r="J333" s="5">
        <v>16.899999999999999</v>
      </c>
      <c r="K333" s="13">
        <v>0.375</v>
      </c>
      <c r="L333" s="14">
        <v>125.866</v>
      </c>
      <c r="M333" s="14">
        <v>33.581000000000003</v>
      </c>
    </row>
    <row r="334" spans="1:13" x14ac:dyDescent="0.2">
      <c r="A334" s="1">
        <v>113363807</v>
      </c>
      <c r="B334" s="1" t="s">
        <v>315</v>
      </c>
      <c r="C334" s="1" t="s">
        <v>316</v>
      </c>
      <c r="D334" s="1">
        <v>113362203</v>
      </c>
      <c r="E334" s="1" t="s">
        <v>320</v>
      </c>
      <c r="F334" s="1" t="s">
        <v>316</v>
      </c>
      <c r="G334" s="15">
        <v>181211.63</v>
      </c>
      <c r="H334" s="12">
        <v>10778</v>
      </c>
      <c r="I334" s="11">
        <v>10731</v>
      </c>
      <c r="J334" s="5">
        <v>22.5</v>
      </c>
      <c r="K334" s="13">
        <v>0.5444</v>
      </c>
      <c r="L334" s="14">
        <v>116.26600000000001</v>
      </c>
      <c r="M334" s="14">
        <v>31.018999999999998</v>
      </c>
    </row>
    <row r="335" spans="1:13" x14ac:dyDescent="0.2">
      <c r="A335" s="1">
        <v>113363807</v>
      </c>
      <c r="B335" s="1" t="s">
        <v>315</v>
      </c>
      <c r="C335" s="1" t="s">
        <v>316</v>
      </c>
      <c r="D335" s="1">
        <v>113362303</v>
      </c>
      <c r="E335" s="1" t="s">
        <v>321</v>
      </c>
      <c r="F335" s="1" t="s">
        <v>316</v>
      </c>
      <c r="G335" s="15">
        <v>111107.25</v>
      </c>
      <c r="H335" s="12">
        <v>11790</v>
      </c>
      <c r="I335" s="11">
        <v>10692</v>
      </c>
      <c r="J335" s="5">
        <v>14.8</v>
      </c>
      <c r="K335" s="13">
        <v>0.375</v>
      </c>
      <c r="L335" s="14">
        <v>103.866</v>
      </c>
      <c r="M335" s="14">
        <v>27.710999999999999</v>
      </c>
    </row>
    <row r="336" spans="1:13" x14ac:dyDescent="0.2">
      <c r="A336" s="1">
        <v>113363807</v>
      </c>
      <c r="B336" s="1" t="s">
        <v>315</v>
      </c>
      <c r="C336" s="1" t="s">
        <v>316</v>
      </c>
      <c r="D336" s="1">
        <v>113362403</v>
      </c>
      <c r="E336" s="1" t="s">
        <v>322</v>
      </c>
      <c r="F336" s="1" t="s">
        <v>316</v>
      </c>
      <c r="G336" s="15">
        <v>226338.57</v>
      </c>
      <c r="H336" s="12">
        <v>11589</v>
      </c>
      <c r="I336" s="11">
        <v>10731</v>
      </c>
      <c r="J336" s="5">
        <v>22.4</v>
      </c>
      <c r="K336" s="13">
        <v>0.49769999999999998</v>
      </c>
      <c r="L336" s="14">
        <v>158.84299999999999</v>
      </c>
      <c r="M336" s="14">
        <v>42.378999999999998</v>
      </c>
    </row>
    <row r="337" spans="1:13" x14ac:dyDescent="0.2">
      <c r="A337" s="1">
        <v>113363807</v>
      </c>
      <c r="B337" s="1" t="s">
        <v>315</v>
      </c>
      <c r="C337" s="1" t="s">
        <v>316</v>
      </c>
      <c r="D337" s="1">
        <v>113362603</v>
      </c>
      <c r="E337" s="1" t="s">
        <v>323</v>
      </c>
      <c r="F337" s="1" t="s">
        <v>316</v>
      </c>
      <c r="G337" s="15">
        <v>178237.32</v>
      </c>
      <c r="H337" s="12">
        <v>11634</v>
      </c>
      <c r="I337" s="11">
        <v>10722</v>
      </c>
      <c r="J337" s="5">
        <v>20.6</v>
      </c>
      <c r="K337" s="13">
        <v>0.47320000000000001</v>
      </c>
      <c r="L337" s="14">
        <v>131.672</v>
      </c>
      <c r="M337" s="14">
        <v>35.130000000000003</v>
      </c>
    </row>
    <row r="338" spans="1:13" x14ac:dyDescent="0.2">
      <c r="A338" s="1">
        <v>113363807</v>
      </c>
      <c r="B338" s="1" t="s">
        <v>315</v>
      </c>
      <c r="C338" s="1" t="s">
        <v>316</v>
      </c>
      <c r="D338" s="1">
        <v>113363103</v>
      </c>
      <c r="E338" s="1" t="s">
        <v>324</v>
      </c>
      <c r="F338" s="1" t="s">
        <v>316</v>
      </c>
      <c r="G338" s="15">
        <v>273159.21000000002</v>
      </c>
      <c r="H338" s="12">
        <v>11293</v>
      </c>
      <c r="I338" s="11">
        <v>10715</v>
      </c>
      <c r="J338" s="5">
        <v>19.399999999999999</v>
      </c>
      <c r="K338" s="13">
        <v>0.44169999999999998</v>
      </c>
      <c r="L338" s="14">
        <v>216.327</v>
      </c>
      <c r="M338" s="14">
        <v>57.716000000000001</v>
      </c>
    </row>
    <row r="339" spans="1:13" x14ac:dyDescent="0.2">
      <c r="A339" s="1">
        <v>113363807</v>
      </c>
      <c r="B339" s="1" t="s">
        <v>315</v>
      </c>
      <c r="C339" s="1" t="s">
        <v>316</v>
      </c>
      <c r="D339" s="1">
        <v>113363603</v>
      </c>
      <c r="E339" s="1" t="s">
        <v>325</v>
      </c>
      <c r="F339" s="1" t="s">
        <v>316</v>
      </c>
      <c r="G339" s="15">
        <v>81759.17</v>
      </c>
      <c r="H339" s="12">
        <v>11730</v>
      </c>
      <c r="I339" s="11">
        <v>10719</v>
      </c>
      <c r="J339" s="5">
        <v>20.2</v>
      </c>
      <c r="K339" s="13">
        <v>0.375</v>
      </c>
      <c r="L339" s="14">
        <v>76.238</v>
      </c>
      <c r="M339" s="14">
        <v>20.34</v>
      </c>
    </row>
    <row r="340" spans="1:13" x14ac:dyDescent="0.2">
      <c r="A340" s="1">
        <v>113363807</v>
      </c>
      <c r="B340" s="1" t="s">
        <v>315</v>
      </c>
      <c r="C340" s="1" t="s">
        <v>316</v>
      </c>
      <c r="D340" s="1">
        <v>113364002</v>
      </c>
      <c r="E340" s="1" t="s">
        <v>328</v>
      </c>
      <c r="F340" s="1" t="s">
        <v>316</v>
      </c>
      <c r="G340" s="15">
        <v>186517.35</v>
      </c>
      <c r="H340" s="12">
        <v>12519</v>
      </c>
      <c r="I340" s="11">
        <v>10744</v>
      </c>
      <c r="J340" s="5">
        <v>25.1</v>
      </c>
      <c r="K340" s="13">
        <v>0.65329999999999999</v>
      </c>
      <c r="L340" s="14">
        <v>99.599000000000004</v>
      </c>
      <c r="M340" s="14">
        <v>26.573</v>
      </c>
    </row>
    <row r="341" spans="1:13" x14ac:dyDescent="0.2">
      <c r="A341" s="1">
        <v>113363807</v>
      </c>
      <c r="B341" s="1" t="s">
        <v>315</v>
      </c>
      <c r="C341" s="1" t="s">
        <v>316</v>
      </c>
      <c r="D341" s="1">
        <v>113364403</v>
      </c>
      <c r="E341" s="1" t="s">
        <v>329</v>
      </c>
      <c r="F341" s="1" t="s">
        <v>316</v>
      </c>
      <c r="G341" s="15">
        <v>147584.48000000001</v>
      </c>
      <c r="H341" s="12">
        <v>11444</v>
      </c>
      <c r="I341" s="11">
        <v>10705</v>
      </c>
      <c r="J341" s="5">
        <v>17.399999999999999</v>
      </c>
      <c r="K341" s="13">
        <v>0.375</v>
      </c>
      <c r="L341" s="14">
        <v>137.79900000000001</v>
      </c>
      <c r="M341" s="14">
        <v>36.764000000000003</v>
      </c>
    </row>
    <row r="342" spans="1:13" x14ac:dyDescent="0.2">
      <c r="A342" s="1">
        <v>113363807</v>
      </c>
      <c r="B342" s="1" t="s">
        <v>315</v>
      </c>
      <c r="C342" s="1" t="s">
        <v>316</v>
      </c>
      <c r="D342" s="1">
        <v>113364503</v>
      </c>
      <c r="E342" s="1" t="s">
        <v>330</v>
      </c>
      <c r="F342" s="1" t="s">
        <v>316</v>
      </c>
      <c r="G342" s="15">
        <v>168453.26</v>
      </c>
      <c r="H342" s="12">
        <v>9972</v>
      </c>
      <c r="I342" s="11">
        <v>10713</v>
      </c>
      <c r="J342" s="5">
        <v>19</v>
      </c>
      <c r="K342" s="13">
        <v>0.375</v>
      </c>
      <c r="L342" s="14">
        <v>168.84299999999999</v>
      </c>
      <c r="M342" s="14">
        <v>45.046999999999997</v>
      </c>
    </row>
    <row r="343" spans="1:13" x14ac:dyDescent="0.2">
      <c r="A343" s="1">
        <v>113363807</v>
      </c>
      <c r="B343" s="1" t="s">
        <v>315</v>
      </c>
      <c r="C343" s="1" t="s">
        <v>316</v>
      </c>
      <c r="D343" s="1">
        <v>113365203</v>
      </c>
      <c r="E343" s="1" t="s">
        <v>331</v>
      </c>
      <c r="F343" s="1" t="s">
        <v>316</v>
      </c>
      <c r="G343" s="15">
        <v>350148.35</v>
      </c>
      <c r="H343" s="12">
        <v>10021</v>
      </c>
      <c r="I343" s="11">
        <v>10721</v>
      </c>
      <c r="J343" s="5">
        <v>20.5</v>
      </c>
      <c r="K343" s="13">
        <v>0.52710000000000001</v>
      </c>
      <c r="L343" s="14">
        <v>248.46600000000001</v>
      </c>
      <c r="M343" s="14">
        <v>66.290000000000006</v>
      </c>
    </row>
    <row r="344" spans="1:13" x14ac:dyDescent="0.2">
      <c r="A344" s="1">
        <v>113363807</v>
      </c>
      <c r="B344" s="1" t="s">
        <v>315</v>
      </c>
      <c r="C344" s="1" t="s">
        <v>316</v>
      </c>
      <c r="D344" s="1">
        <v>113365303</v>
      </c>
      <c r="E344" s="1" t="s">
        <v>332</v>
      </c>
      <c r="F344" s="1" t="s">
        <v>316</v>
      </c>
      <c r="G344" s="15">
        <v>55308.91</v>
      </c>
      <c r="H344" s="12">
        <v>13997</v>
      </c>
      <c r="I344" s="11">
        <v>10704</v>
      </c>
      <c r="J344" s="5">
        <v>17.100000000000001</v>
      </c>
      <c r="K344" s="13">
        <v>0.375</v>
      </c>
      <c r="L344" s="14">
        <v>51.649000000000001</v>
      </c>
      <c r="M344" s="14">
        <v>13.779</v>
      </c>
    </row>
    <row r="345" spans="1:13" x14ac:dyDescent="0.2">
      <c r="A345" s="1">
        <v>113363807</v>
      </c>
      <c r="B345" s="1" t="s">
        <v>315</v>
      </c>
      <c r="C345" s="1" t="s">
        <v>316</v>
      </c>
      <c r="D345" s="1">
        <v>113367003</v>
      </c>
      <c r="E345" s="1" t="s">
        <v>333</v>
      </c>
      <c r="F345" s="1" t="s">
        <v>316</v>
      </c>
      <c r="G345" s="15">
        <v>152746.23999999999</v>
      </c>
      <c r="H345" s="12">
        <v>9382</v>
      </c>
      <c r="I345" s="11">
        <v>10690</v>
      </c>
      <c r="J345" s="5">
        <v>14.3</v>
      </c>
      <c r="K345" s="13">
        <v>0.39279999999999998</v>
      </c>
      <c r="L345" s="14">
        <v>155.35499999999999</v>
      </c>
      <c r="M345" s="14">
        <v>41.448</v>
      </c>
    </row>
    <row r="346" spans="1:13" x14ac:dyDescent="0.2">
      <c r="A346" s="1">
        <v>113363807</v>
      </c>
      <c r="B346" s="1" t="s">
        <v>315</v>
      </c>
      <c r="C346" s="1" t="s">
        <v>316</v>
      </c>
      <c r="D346" s="1">
        <v>113369003</v>
      </c>
      <c r="E346" s="1" t="s">
        <v>334</v>
      </c>
      <c r="F346" s="1" t="s">
        <v>316</v>
      </c>
      <c r="G346" s="15">
        <v>167114.76999999999</v>
      </c>
      <c r="H346" s="12">
        <v>11688</v>
      </c>
      <c r="I346" s="11">
        <v>10713</v>
      </c>
      <c r="J346" s="5">
        <v>19</v>
      </c>
      <c r="K346" s="13">
        <v>0.375</v>
      </c>
      <c r="L346" s="14">
        <v>155.916</v>
      </c>
      <c r="M346" s="14">
        <v>41.597999999999999</v>
      </c>
    </row>
    <row r="347" spans="1:13" x14ac:dyDescent="0.2">
      <c r="A347" s="1">
        <v>104374207</v>
      </c>
      <c r="B347" s="1" t="s">
        <v>97</v>
      </c>
      <c r="C347" s="1" t="s">
        <v>98</v>
      </c>
      <c r="D347" s="1">
        <v>104372003</v>
      </c>
      <c r="E347" s="1" t="s">
        <v>99</v>
      </c>
      <c r="F347" s="1" t="s">
        <v>98</v>
      </c>
      <c r="G347" s="15">
        <v>120187.88</v>
      </c>
      <c r="H347" s="12">
        <v>9992</v>
      </c>
      <c r="I347" s="11">
        <v>10696</v>
      </c>
      <c r="J347" s="5">
        <v>15.6</v>
      </c>
      <c r="K347" s="13">
        <v>0.66469999999999996</v>
      </c>
      <c r="L347" s="14">
        <v>67.826999999999998</v>
      </c>
      <c r="M347" s="14">
        <v>18.096</v>
      </c>
    </row>
    <row r="348" spans="1:13" x14ac:dyDescent="0.2">
      <c r="A348" s="1">
        <v>104374207</v>
      </c>
      <c r="B348" s="1" t="s">
        <v>97</v>
      </c>
      <c r="C348" s="1" t="s">
        <v>98</v>
      </c>
      <c r="D348" s="1">
        <v>104433303</v>
      </c>
      <c r="E348" s="1" t="s">
        <v>111</v>
      </c>
      <c r="F348" s="1" t="s">
        <v>94</v>
      </c>
      <c r="G348" s="15">
        <v>1317.4</v>
      </c>
      <c r="H348" s="12">
        <v>9320</v>
      </c>
      <c r="I348" s="11">
        <v>10700</v>
      </c>
      <c r="J348" s="5">
        <v>16.399999999999999</v>
      </c>
      <c r="K348" s="13">
        <v>0.53139999999999998</v>
      </c>
      <c r="L348" s="14">
        <v>1</v>
      </c>
      <c r="M348" s="14">
        <v>0.26600000000000001</v>
      </c>
    </row>
    <row r="349" spans="1:13" x14ac:dyDescent="0.2">
      <c r="A349" s="1">
        <v>104374207</v>
      </c>
      <c r="B349" s="1" t="s">
        <v>97</v>
      </c>
      <c r="C349" s="1" t="s">
        <v>98</v>
      </c>
      <c r="D349" s="1">
        <v>104374003</v>
      </c>
      <c r="E349" s="1" t="s">
        <v>100</v>
      </c>
      <c r="F349" s="1" t="s">
        <v>98</v>
      </c>
      <c r="G349" s="15">
        <v>31206.400000000001</v>
      </c>
      <c r="H349" s="12">
        <v>10228</v>
      </c>
      <c r="I349" s="11">
        <v>10678</v>
      </c>
      <c r="J349" s="5">
        <v>12</v>
      </c>
      <c r="K349" s="13">
        <v>0.60729999999999995</v>
      </c>
      <c r="L349" s="14">
        <v>18.832999999999998</v>
      </c>
      <c r="M349" s="14">
        <v>5.024</v>
      </c>
    </row>
    <row r="350" spans="1:13" x14ac:dyDescent="0.2">
      <c r="A350" s="1">
        <v>104374207</v>
      </c>
      <c r="B350" s="1" t="s">
        <v>97</v>
      </c>
      <c r="C350" s="1" t="s">
        <v>98</v>
      </c>
      <c r="D350" s="1">
        <v>104375003</v>
      </c>
      <c r="E350" s="1" t="s">
        <v>101</v>
      </c>
      <c r="F350" s="1" t="s">
        <v>98</v>
      </c>
      <c r="G350" s="15">
        <v>49852.160000000003</v>
      </c>
      <c r="H350" s="12">
        <v>8925</v>
      </c>
      <c r="I350" s="11">
        <v>10683</v>
      </c>
      <c r="J350" s="5">
        <v>13</v>
      </c>
      <c r="K350" s="13">
        <v>0.6583</v>
      </c>
      <c r="L350" s="14">
        <v>31.805</v>
      </c>
      <c r="M350" s="14">
        <v>8.4849999999999994</v>
      </c>
    </row>
    <row r="351" spans="1:13" x14ac:dyDescent="0.2">
      <c r="A351" s="1">
        <v>104374207</v>
      </c>
      <c r="B351" s="1" t="s">
        <v>97</v>
      </c>
      <c r="C351" s="1" t="s">
        <v>98</v>
      </c>
      <c r="D351" s="1">
        <v>104375203</v>
      </c>
      <c r="E351" s="1" t="s">
        <v>102</v>
      </c>
      <c r="F351" s="1" t="s">
        <v>98</v>
      </c>
      <c r="G351" s="15">
        <v>27774.58</v>
      </c>
      <c r="H351" s="12">
        <v>10010</v>
      </c>
      <c r="I351" s="11">
        <v>10712</v>
      </c>
      <c r="J351" s="5">
        <v>18.8</v>
      </c>
      <c r="K351" s="13">
        <v>0.4798</v>
      </c>
      <c r="L351" s="14">
        <v>21.677</v>
      </c>
      <c r="M351" s="14">
        <v>5.7830000000000004</v>
      </c>
    </row>
    <row r="352" spans="1:13" x14ac:dyDescent="0.2">
      <c r="A352" s="1">
        <v>104374207</v>
      </c>
      <c r="B352" s="1" t="s">
        <v>97</v>
      </c>
      <c r="C352" s="1" t="s">
        <v>98</v>
      </c>
      <c r="D352" s="1">
        <v>104375302</v>
      </c>
      <c r="E352" s="1" t="s">
        <v>103</v>
      </c>
      <c r="F352" s="1" t="s">
        <v>98</v>
      </c>
      <c r="G352" s="15">
        <v>281743.76</v>
      </c>
      <c r="H352" s="12">
        <v>8740</v>
      </c>
      <c r="I352" s="11">
        <v>10707</v>
      </c>
      <c r="J352" s="5">
        <v>17.8</v>
      </c>
      <c r="K352" s="13">
        <v>0.84889999999999999</v>
      </c>
      <c r="L352" s="14">
        <v>142.333</v>
      </c>
      <c r="M352" s="14">
        <v>37.973999999999997</v>
      </c>
    </row>
    <row r="353" spans="1:13" x14ac:dyDescent="0.2">
      <c r="A353" s="1">
        <v>104374207</v>
      </c>
      <c r="B353" s="1" t="s">
        <v>97</v>
      </c>
      <c r="C353" s="1" t="s">
        <v>98</v>
      </c>
      <c r="D353" s="1">
        <v>104376203</v>
      </c>
      <c r="E353" s="1" t="s">
        <v>104</v>
      </c>
      <c r="F353" s="1" t="s">
        <v>98</v>
      </c>
      <c r="G353" s="15">
        <v>71245.990000000005</v>
      </c>
      <c r="H353" s="12">
        <v>10507</v>
      </c>
      <c r="I353" s="11">
        <v>10692</v>
      </c>
      <c r="J353" s="5">
        <v>14.8</v>
      </c>
      <c r="K353" s="13">
        <v>0.64529999999999998</v>
      </c>
      <c r="L353" s="14">
        <v>39.387999999999998</v>
      </c>
      <c r="M353" s="14">
        <v>10.507999999999999</v>
      </c>
    </row>
    <row r="354" spans="1:13" x14ac:dyDescent="0.2">
      <c r="A354" s="1">
        <v>104374207</v>
      </c>
      <c r="B354" s="1" t="s">
        <v>97</v>
      </c>
      <c r="C354" s="1" t="s">
        <v>98</v>
      </c>
      <c r="D354" s="1">
        <v>104377003</v>
      </c>
      <c r="E354" s="1" t="s">
        <v>105</v>
      </c>
      <c r="F354" s="1" t="s">
        <v>98</v>
      </c>
      <c r="G354" s="15">
        <v>45072.37</v>
      </c>
      <c r="H354" s="12">
        <v>9773</v>
      </c>
      <c r="I354" s="11">
        <v>10694</v>
      </c>
      <c r="J354" s="5">
        <v>15.1</v>
      </c>
      <c r="K354" s="13">
        <v>0.70920000000000005</v>
      </c>
      <c r="L354" s="14">
        <v>24.376999999999999</v>
      </c>
      <c r="M354" s="14">
        <v>6.5030000000000001</v>
      </c>
    </row>
    <row r="355" spans="1:13" x14ac:dyDescent="0.2">
      <c r="A355" s="1">
        <v>104374207</v>
      </c>
      <c r="B355" s="1" t="s">
        <v>97</v>
      </c>
      <c r="C355" s="1" t="s">
        <v>98</v>
      </c>
      <c r="D355" s="1">
        <v>104378003</v>
      </c>
      <c r="E355" s="1" t="s">
        <v>106</v>
      </c>
      <c r="F355" s="1" t="s">
        <v>98</v>
      </c>
      <c r="G355" s="15">
        <v>33333.910000000003</v>
      </c>
      <c r="H355" s="12">
        <v>11195</v>
      </c>
      <c r="I355" s="11">
        <v>10691</v>
      </c>
      <c r="J355" s="5">
        <v>14.5</v>
      </c>
      <c r="K355" s="13">
        <v>0.49719999999999998</v>
      </c>
      <c r="L355" s="14">
        <v>23.504999999999999</v>
      </c>
      <c r="M355" s="14">
        <v>6.2709999999999999</v>
      </c>
    </row>
    <row r="356" spans="1:13" x14ac:dyDescent="0.2">
      <c r="A356" s="1">
        <v>113384307</v>
      </c>
      <c r="B356" s="1" t="s">
        <v>335</v>
      </c>
      <c r="C356" s="1" t="s">
        <v>336</v>
      </c>
      <c r="D356" s="1">
        <v>113380303</v>
      </c>
      <c r="E356" s="1" t="s">
        <v>337</v>
      </c>
      <c r="F356" s="1" t="s">
        <v>336</v>
      </c>
      <c r="G356" s="15">
        <v>77681.820000000007</v>
      </c>
      <c r="H356" s="12">
        <v>11178</v>
      </c>
      <c r="I356" s="11">
        <v>10718</v>
      </c>
      <c r="J356" s="5">
        <v>20</v>
      </c>
      <c r="K356" s="13">
        <v>0.51029999999999998</v>
      </c>
      <c r="L356" s="14">
        <v>53.238</v>
      </c>
      <c r="M356" s="14">
        <v>14.202999999999999</v>
      </c>
    </row>
    <row r="357" spans="1:13" x14ac:dyDescent="0.2">
      <c r="A357" s="1">
        <v>113384307</v>
      </c>
      <c r="B357" s="1" t="s">
        <v>335</v>
      </c>
      <c r="C357" s="1" t="s">
        <v>336</v>
      </c>
      <c r="D357" s="1">
        <v>113381303</v>
      </c>
      <c r="E357" s="1" t="s">
        <v>338</v>
      </c>
      <c r="F357" s="1" t="s">
        <v>336</v>
      </c>
      <c r="G357" s="15">
        <v>257205.6</v>
      </c>
      <c r="H357" s="12">
        <v>9703</v>
      </c>
      <c r="I357" s="11">
        <v>10720</v>
      </c>
      <c r="J357" s="5">
        <v>20.3</v>
      </c>
      <c r="K357" s="13">
        <v>0.50629999999999997</v>
      </c>
      <c r="L357" s="14">
        <v>196.238</v>
      </c>
      <c r="M357" s="14">
        <v>52.356000000000002</v>
      </c>
    </row>
    <row r="358" spans="1:13" x14ac:dyDescent="0.2">
      <c r="A358" s="1">
        <v>113384307</v>
      </c>
      <c r="B358" s="1" t="s">
        <v>335</v>
      </c>
      <c r="C358" s="1" t="s">
        <v>336</v>
      </c>
      <c r="D358" s="1">
        <v>113382303</v>
      </c>
      <c r="E358" s="1" t="s">
        <v>339</v>
      </c>
      <c r="F358" s="1" t="s">
        <v>336</v>
      </c>
      <c r="G358" s="15">
        <v>151064.01999999999</v>
      </c>
      <c r="H358" s="12">
        <v>10845</v>
      </c>
      <c r="I358" s="11">
        <v>10719</v>
      </c>
      <c r="J358" s="5">
        <v>20.100000000000001</v>
      </c>
      <c r="K358" s="13">
        <v>0.46260000000000001</v>
      </c>
      <c r="L358" s="14">
        <v>114.188</v>
      </c>
      <c r="M358" s="14">
        <v>30.465</v>
      </c>
    </row>
    <row r="359" spans="1:13" x14ac:dyDescent="0.2">
      <c r="A359" s="1">
        <v>113384307</v>
      </c>
      <c r="B359" s="1" t="s">
        <v>335</v>
      </c>
      <c r="C359" s="1" t="s">
        <v>336</v>
      </c>
      <c r="D359" s="1">
        <v>113384603</v>
      </c>
      <c r="E359" s="1" t="s">
        <v>340</v>
      </c>
      <c r="F359" s="1" t="s">
        <v>336</v>
      </c>
      <c r="G359" s="15">
        <v>215049.04</v>
      </c>
      <c r="H359" s="12">
        <v>7135</v>
      </c>
      <c r="I359" s="11">
        <v>10749</v>
      </c>
      <c r="J359" s="5">
        <v>26</v>
      </c>
      <c r="K359" s="13">
        <v>0.85540000000000005</v>
      </c>
      <c r="L359" s="14">
        <v>132.066</v>
      </c>
      <c r="M359" s="14">
        <v>35.234999999999999</v>
      </c>
    </row>
    <row r="360" spans="1:13" x14ac:dyDescent="0.2">
      <c r="A360" s="1">
        <v>113384307</v>
      </c>
      <c r="B360" s="1" t="s">
        <v>335</v>
      </c>
      <c r="C360" s="1" t="s">
        <v>336</v>
      </c>
      <c r="D360" s="1">
        <v>113385003</v>
      </c>
      <c r="E360" s="1" t="s">
        <v>341</v>
      </c>
      <c r="F360" s="1" t="s">
        <v>336</v>
      </c>
      <c r="G360" s="15">
        <v>105458.64</v>
      </c>
      <c r="H360" s="12">
        <v>10996</v>
      </c>
      <c r="I360" s="11">
        <v>10702</v>
      </c>
      <c r="J360" s="5">
        <v>16.7</v>
      </c>
      <c r="K360" s="13">
        <v>0.4854</v>
      </c>
      <c r="L360" s="14">
        <v>76.093999999999994</v>
      </c>
      <c r="M360" s="14">
        <v>20.300999999999998</v>
      </c>
    </row>
    <row r="361" spans="1:13" x14ac:dyDescent="0.2">
      <c r="A361" s="1">
        <v>113384307</v>
      </c>
      <c r="B361" s="1" t="s">
        <v>335</v>
      </c>
      <c r="C361" s="1" t="s">
        <v>336</v>
      </c>
      <c r="D361" s="1">
        <v>113385303</v>
      </c>
      <c r="E361" s="1" t="s">
        <v>342</v>
      </c>
      <c r="F361" s="1" t="s">
        <v>336</v>
      </c>
      <c r="G361" s="15">
        <v>132474.85</v>
      </c>
      <c r="H361" s="12">
        <v>8807</v>
      </c>
      <c r="I361" s="11">
        <v>10719</v>
      </c>
      <c r="J361" s="5">
        <v>20.2</v>
      </c>
      <c r="K361" s="13">
        <v>0.54179999999999995</v>
      </c>
      <c r="L361" s="14">
        <v>104.06</v>
      </c>
      <c r="M361" s="14">
        <v>27.763000000000002</v>
      </c>
    </row>
    <row r="362" spans="1:13" x14ac:dyDescent="0.2">
      <c r="A362" s="1">
        <v>121393007</v>
      </c>
      <c r="B362" s="1" t="s">
        <v>476</v>
      </c>
      <c r="C362" s="1" t="s">
        <v>477</v>
      </c>
      <c r="D362" s="1">
        <v>121390302</v>
      </c>
      <c r="E362" s="1" t="s">
        <v>496</v>
      </c>
      <c r="F362" s="1" t="s">
        <v>477</v>
      </c>
      <c r="G362" s="15">
        <v>1207535.8700000001</v>
      </c>
      <c r="H362" s="12">
        <v>9605</v>
      </c>
      <c r="I362" s="11">
        <v>10730</v>
      </c>
      <c r="J362" s="5">
        <v>22.3</v>
      </c>
      <c r="K362" s="13">
        <v>0.79930000000000001</v>
      </c>
      <c r="L362" s="14">
        <v>589.53499999999997</v>
      </c>
      <c r="M362" s="14">
        <v>157.28700000000001</v>
      </c>
    </row>
    <row r="363" spans="1:13" x14ac:dyDescent="0.2">
      <c r="A363" s="1">
        <v>121393007</v>
      </c>
      <c r="B363" s="1" t="s">
        <v>476</v>
      </c>
      <c r="C363" s="1" t="s">
        <v>477</v>
      </c>
      <c r="D363" s="1">
        <v>120480803</v>
      </c>
      <c r="E363" s="1" t="s">
        <v>478</v>
      </c>
      <c r="F363" s="1" t="s">
        <v>479</v>
      </c>
      <c r="G363" s="15">
        <v>1570.08</v>
      </c>
      <c r="H363" s="12">
        <v>10773</v>
      </c>
      <c r="I363" s="11">
        <v>10730</v>
      </c>
      <c r="J363" s="5">
        <v>22.3</v>
      </c>
      <c r="K363" s="13">
        <v>0.55010000000000003</v>
      </c>
      <c r="L363" s="14">
        <v>1</v>
      </c>
      <c r="M363" s="14">
        <v>0.26600000000000001</v>
      </c>
    </row>
    <row r="364" spans="1:13" x14ac:dyDescent="0.2">
      <c r="A364" s="1">
        <v>121393007</v>
      </c>
      <c r="B364" s="1" t="s">
        <v>476</v>
      </c>
      <c r="C364" s="1" t="s">
        <v>477</v>
      </c>
      <c r="D364" s="1">
        <v>121391303</v>
      </c>
      <c r="E364" s="1" t="s">
        <v>497</v>
      </c>
      <c r="F364" s="1" t="s">
        <v>477</v>
      </c>
      <c r="G364" s="15">
        <v>149176.76</v>
      </c>
      <c r="H364" s="12">
        <v>12405</v>
      </c>
      <c r="I364" s="11">
        <v>10726</v>
      </c>
      <c r="J364" s="5">
        <v>21.4</v>
      </c>
      <c r="K364" s="13">
        <v>0.56359999999999999</v>
      </c>
      <c r="L364" s="14">
        <v>92.495999999999995</v>
      </c>
      <c r="M364" s="14">
        <v>24.677</v>
      </c>
    </row>
    <row r="365" spans="1:13" x14ac:dyDescent="0.2">
      <c r="A365" s="1">
        <v>121393007</v>
      </c>
      <c r="B365" s="1" t="s">
        <v>476</v>
      </c>
      <c r="C365" s="1" t="s">
        <v>477</v>
      </c>
      <c r="D365" s="1">
        <v>121392303</v>
      </c>
      <c r="E365" s="1" t="s">
        <v>498</v>
      </c>
      <c r="F365" s="1" t="s">
        <v>477</v>
      </c>
      <c r="G365" s="15">
        <v>373062.84</v>
      </c>
      <c r="H365" s="12">
        <v>11841</v>
      </c>
      <c r="I365" s="11">
        <v>10719</v>
      </c>
      <c r="J365" s="5">
        <v>20.100000000000001</v>
      </c>
      <c r="K365" s="13">
        <v>0.4239</v>
      </c>
      <c r="L365" s="14">
        <v>307.73700000000002</v>
      </c>
      <c r="M365" s="14">
        <v>82.103999999999999</v>
      </c>
    </row>
    <row r="366" spans="1:13" x14ac:dyDescent="0.2">
      <c r="A366" s="1">
        <v>121393007</v>
      </c>
      <c r="B366" s="1" t="s">
        <v>476</v>
      </c>
      <c r="C366" s="1" t="s">
        <v>477</v>
      </c>
      <c r="D366" s="1">
        <v>120484803</v>
      </c>
      <c r="E366" s="1" t="s">
        <v>484</v>
      </c>
      <c r="F366" s="1" t="s">
        <v>479</v>
      </c>
      <c r="G366" s="15">
        <v>1255.93</v>
      </c>
      <c r="H366" s="12">
        <v>12007</v>
      </c>
      <c r="I366" s="11">
        <v>10721</v>
      </c>
      <c r="J366" s="5">
        <v>20.5</v>
      </c>
      <c r="K366" s="13">
        <v>0.44040000000000001</v>
      </c>
      <c r="L366" s="14">
        <v>1</v>
      </c>
      <c r="M366" s="14">
        <v>0.26600000000000001</v>
      </c>
    </row>
    <row r="367" spans="1:13" x14ac:dyDescent="0.2">
      <c r="A367" s="1">
        <v>121393007</v>
      </c>
      <c r="B367" s="1" t="s">
        <v>476</v>
      </c>
      <c r="C367" s="1" t="s">
        <v>477</v>
      </c>
      <c r="D367" s="1">
        <v>120484903</v>
      </c>
      <c r="E367" s="1" t="s">
        <v>485</v>
      </c>
      <c r="F367" s="1" t="s">
        <v>479</v>
      </c>
      <c r="G367" s="15">
        <v>7129.4</v>
      </c>
      <c r="H367" s="12">
        <v>12238</v>
      </c>
      <c r="I367" s="11">
        <v>10736</v>
      </c>
      <c r="J367" s="5">
        <v>23.5</v>
      </c>
      <c r="K367" s="13">
        <v>0.49780000000000002</v>
      </c>
      <c r="L367" s="14">
        <v>5</v>
      </c>
      <c r="M367" s="14">
        <v>1.3340000000000001</v>
      </c>
    </row>
    <row r="368" spans="1:13" x14ac:dyDescent="0.2">
      <c r="A368" s="1">
        <v>121393007</v>
      </c>
      <c r="B368" s="1" t="s">
        <v>476</v>
      </c>
      <c r="C368" s="1" t="s">
        <v>477</v>
      </c>
      <c r="D368" s="1">
        <v>121394503</v>
      </c>
      <c r="E368" s="1" t="s">
        <v>499</v>
      </c>
      <c r="F368" s="1" t="s">
        <v>477</v>
      </c>
      <c r="G368" s="15">
        <v>259847.25</v>
      </c>
      <c r="H368" s="12">
        <v>11841</v>
      </c>
      <c r="I368" s="11">
        <v>10752</v>
      </c>
      <c r="J368" s="5">
        <v>26.7</v>
      </c>
      <c r="K368" s="13">
        <v>0.58850000000000002</v>
      </c>
      <c r="L368" s="14">
        <v>153.92099999999999</v>
      </c>
      <c r="M368" s="14">
        <v>41.066000000000003</v>
      </c>
    </row>
    <row r="369" spans="1:15" x14ac:dyDescent="0.2">
      <c r="A369" s="1">
        <v>121393007</v>
      </c>
      <c r="B369" s="1" t="s">
        <v>476</v>
      </c>
      <c r="C369" s="1" t="s">
        <v>477</v>
      </c>
      <c r="D369" s="1">
        <v>121394603</v>
      </c>
      <c r="E369" s="1" t="s">
        <v>500</v>
      </c>
      <c r="F369" s="1" t="s">
        <v>477</v>
      </c>
      <c r="G369" s="15">
        <v>223383.05</v>
      </c>
      <c r="H369" s="12">
        <v>13390</v>
      </c>
      <c r="I369" s="11">
        <v>10709</v>
      </c>
      <c r="J369" s="5">
        <v>18.100000000000001</v>
      </c>
      <c r="K369" s="13">
        <v>0.375</v>
      </c>
      <c r="L369" s="14">
        <v>208.49100000000001</v>
      </c>
      <c r="M369" s="14">
        <v>55.625</v>
      </c>
    </row>
    <row r="370" spans="1:15" x14ac:dyDescent="0.2">
      <c r="A370" s="1">
        <v>121393007</v>
      </c>
      <c r="B370" s="1" t="s">
        <v>476</v>
      </c>
      <c r="C370" s="1" t="s">
        <v>477</v>
      </c>
      <c r="D370" s="1">
        <v>121395103</v>
      </c>
      <c r="E370" s="1" t="s">
        <v>501</v>
      </c>
      <c r="F370" s="1" t="s">
        <v>477</v>
      </c>
      <c r="G370" s="15">
        <v>476530.4</v>
      </c>
      <c r="H370" s="12">
        <v>12636</v>
      </c>
      <c r="I370" s="11">
        <v>10705</v>
      </c>
      <c r="J370" s="5">
        <v>17.3</v>
      </c>
      <c r="K370" s="13">
        <v>0.375</v>
      </c>
      <c r="L370" s="14">
        <v>444.92700000000002</v>
      </c>
      <c r="M370" s="14">
        <v>118.706</v>
      </c>
    </row>
    <row r="371" spans="1:15" x14ac:dyDescent="0.2">
      <c r="A371" s="1">
        <v>121393007</v>
      </c>
      <c r="B371" s="1" t="s">
        <v>476</v>
      </c>
      <c r="C371" s="1" t="s">
        <v>477</v>
      </c>
      <c r="D371" s="1">
        <v>121395603</v>
      </c>
      <c r="E371" s="1" t="s">
        <v>502</v>
      </c>
      <c r="F371" s="1" t="s">
        <v>477</v>
      </c>
      <c r="G371" s="15">
        <v>113351.89</v>
      </c>
      <c r="H371" s="12">
        <v>14074</v>
      </c>
      <c r="I371" s="11">
        <v>10744</v>
      </c>
      <c r="J371" s="5">
        <v>25.1</v>
      </c>
      <c r="K371" s="13">
        <v>0.375</v>
      </c>
      <c r="L371" s="14">
        <v>105.453</v>
      </c>
      <c r="M371" s="14">
        <v>28.134</v>
      </c>
    </row>
    <row r="372" spans="1:15" x14ac:dyDescent="0.2">
      <c r="A372" s="1">
        <v>121393007</v>
      </c>
      <c r="B372" s="1" t="s">
        <v>476</v>
      </c>
      <c r="C372" s="1" t="s">
        <v>477</v>
      </c>
      <c r="D372" s="1">
        <v>121395703</v>
      </c>
      <c r="E372" s="1" t="s">
        <v>503</v>
      </c>
      <c r="F372" s="1" t="s">
        <v>477</v>
      </c>
      <c r="G372" s="15">
        <v>159667.72</v>
      </c>
      <c r="H372" s="12">
        <v>13041</v>
      </c>
      <c r="I372" s="11">
        <v>10712</v>
      </c>
      <c r="J372" s="5">
        <v>18.8</v>
      </c>
      <c r="K372" s="13">
        <v>0.375</v>
      </c>
      <c r="L372" s="14">
        <v>148.982</v>
      </c>
      <c r="M372" s="14">
        <v>39.747999999999998</v>
      </c>
    </row>
    <row r="373" spans="1:15" x14ac:dyDescent="0.2">
      <c r="A373" s="1">
        <v>121393007</v>
      </c>
      <c r="B373" s="1" t="s">
        <v>476</v>
      </c>
      <c r="C373" s="1" t="s">
        <v>477</v>
      </c>
      <c r="D373" s="1">
        <v>121397803</v>
      </c>
      <c r="E373" s="1" t="s">
        <v>504</v>
      </c>
      <c r="F373" s="1" t="s">
        <v>477</v>
      </c>
      <c r="G373" s="15">
        <v>401484.92</v>
      </c>
      <c r="H373" s="12">
        <v>10911</v>
      </c>
      <c r="I373" s="11">
        <v>10734</v>
      </c>
      <c r="J373" s="5">
        <v>23</v>
      </c>
      <c r="K373" s="13">
        <v>0.59889999999999999</v>
      </c>
      <c r="L373" s="14">
        <v>234.08500000000001</v>
      </c>
      <c r="M373" s="14">
        <v>62.453000000000003</v>
      </c>
    </row>
    <row r="374" spans="1:15" x14ac:dyDescent="0.2">
      <c r="A374" s="1">
        <v>128034607</v>
      </c>
      <c r="B374" s="1" t="s">
        <v>594</v>
      </c>
      <c r="C374" s="1" t="s">
        <v>595</v>
      </c>
      <c r="D374" s="17">
        <v>128030603</v>
      </c>
      <c r="E374" s="1" t="s">
        <v>596</v>
      </c>
      <c r="F374" s="1" t="s">
        <v>595</v>
      </c>
      <c r="G374" s="15">
        <v>150263.23000000001</v>
      </c>
      <c r="H374" s="12">
        <v>10965</v>
      </c>
      <c r="I374" s="11">
        <v>10748</v>
      </c>
      <c r="J374" s="5">
        <v>25.9</v>
      </c>
      <c r="K374" s="13">
        <v>0.74439999999999995</v>
      </c>
      <c r="L374" s="14">
        <v>70.396000000000001</v>
      </c>
      <c r="M374" s="14">
        <v>18.780999999999999</v>
      </c>
      <c r="O374" s="15"/>
    </row>
    <row r="375" spans="1:15" x14ac:dyDescent="0.2">
      <c r="A375" s="1">
        <v>128034607</v>
      </c>
      <c r="B375" s="1" t="s">
        <v>594</v>
      </c>
      <c r="C375" s="1" t="s">
        <v>595</v>
      </c>
      <c r="D375" s="1">
        <v>128030852</v>
      </c>
      <c r="E375" s="1" t="s">
        <v>597</v>
      </c>
      <c r="F375" s="1" t="s">
        <v>595</v>
      </c>
      <c r="G375" s="15">
        <v>791998.59</v>
      </c>
      <c r="H375" s="12">
        <v>10082</v>
      </c>
      <c r="I375" s="11">
        <v>10727</v>
      </c>
      <c r="J375" s="5">
        <v>21.6</v>
      </c>
      <c r="K375" s="13">
        <v>0.68700000000000006</v>
      </c>
      <c r="L375" s="14">
        <v>428.58600000000001</v>
      </c>
      <c r="M375" s="14">
        <v>114.346</v>
      </c>
    </row>
    <row r="376" spans="1:15" x14ac:dyDescent="0.2">
      <c r="A376" s="1">
        <v>128034607</v>
      </c>
      <c r="B376" s="1" t="s">
        <v>594</v>
      </c>
      <c r="C376" s="1" t="s">
        <v>595</v>
      </c>
      <c r="D376" s="1">
        <v>128033053</v>
      </c>
      <c r="E376" s="1" t="s">
        <v>598</v>
      </c>
      <c r="F376" s="1" t="s">
        <v>595</v>
      </c>
      <c r="G376" s="15">
        <v>64376.95</v>
      </c>
      <c r="H376" s="12">
        <v>10578</v>
      </c>
      <c r="I376" s="11">
        <v>10724</v>
      </c>
      <c r="J376" s="5">
        <v>21.1</v>
      </c>
      <c r="K376" s="13">
        <v>0.58620000000000005</v>
      </c>
      <c r="L376" s="14">
        <v>38.915999999999997</v>
      </c>
      <c r="M376" s="14">
        <v>10.382</v>
      </c>
    </row>
    <row r="377" spans="1:15" x14ac:dyDescent="0.2">
      <c r="A377" s="1">
        <v>128034607</v>
      </c>
      <c r="B377" s="1" t="s">
        <v>594</v>
      </c>
      <c r="C377" s="1" t="s">
        <v>595</v>
      </c>
      <c r="D377" s="1">
        <v>128034503</v>
      </c>
      <c r="E377" s="1" t="s">
        <v>599</v>
      </c>
      <c r="F377" s="1" t="s">
        <v>595</v>
      </c>
      <c r="G377" s="15">
        <v>67252.17</v>
      </c>
      <c r="H377" s="12">
        <v>12438</v>
      </c>
      <c r="I377" s="11">
        <v>10770</v>
      </c>
      <c r="J377" s="5">
        <v>30.2</v>
      </c>
      <c r="K377" s="13">
        <v>0.70630000000000004</v>
      </c>
      <c r="L377" s="14">
        <v>33.139000000000003</v>
      </c>
      <c r="M377" s="14">
        <v>8.8409999999999993</v>
      </c>
    </row>
    <row r="378" spans="1:15" x14ac:dyDescent="0.2">
      <c r="A378" s="1">
        <v>117414807</v>
      </c>
      <c r="B378" s="1" t="s">
        <v>393</v>
      </c>
      <c r="C378" s="1" t="s">
        <v>394</v>
      </c>
      <c r="D378" s="1">
        <v>116191004</v>
      </c>
      <c r="E378" s="1" t="s">
        <v>392</v>
      </c>
      <c r="F378" s="1" t="s">
        <v>391</v>
      </c>
      <c r="G378" s="15">
        <v>35078.050000000003</v>
      </c>
      <c r="H378" s="12">
        <v>12297</v>
      </c>
      <c r="I378" s="11">
        <v>10707</v>
      </c>
      <c r="J378" s="5">
        <v>17.8</v>
      </c>
      <c r="K378" s="13">
        <v>0.55669999999999997</v>
      </c>
      <c r="L378" s="14">
        <v>22.061</v>
      </c>
      <c r="M378" s="14">
        <v>5.8849999999999998</v>
      </c>
    </row>
    <row r="379" spans="1:15" x14ac:dyDescent="0.2">
      <c r="A379" s="1">
        <v>117414807</v>
      </c>
      <c r="B379" s="1" t="s">
        <v>393</v>
      </c>
      <c r="C379" s="1" t="s">
        <v>394</v>
      </c>
      <c r="D379" s="1">
        <v>117412003</v>
      </c>
      <c r="E379" s="1" t="s">
        <v>424</v>
      </c>
      <c r="F379" s="1" t="s">
        <v>394</v>
      </c>
      <c r="G379" s="15">
        <v>129388.06</v>
      </c>
      <c r="H379" s="12">
        <v>9396</v>
      </c>
      <c r="I379" s="11">
        <v>10696</v>
      </c>
      <c r="J379" s="5">
        <v>15.5</v>
      </c>
      <c r="K379" s="13">
        <v>0.63129999999999997</v>
      </c>
      <c r="L379" s="14">
        <v>81.760999999999996</v>
      </c>
      <c r="M379" s="14">
        <v>21.812999999999999</v>
      </c>
    </row>
    <row r="380" spans="1:15" x14ac:dyDescent="0.2">
      <c r="A380" s="1">
        <v>117414807</v>
      </c>
      <c r="B380" s="1" t="s">
        <v>393</v>
      </c>
      <c r="C380" s="1" t="s">
        <v>394</v>
      </c>
      <c r="D380" s="1">
        <v>117414203</v>
      </c>
      <c r="E380" s="1" t="s">
        <v>425</v>
      </c>
      <c r="F380" s="1" t="s">
        <v>394</v>
      </c>
      <c r="G380" s="15">
        <v>48598.36</v>
      </c>
      <c r="H380" s="12">
        <v>9313</v>
      </c>
      <c r="I380" s="11">
        <v>10706</v>
      </c>
      <c r="J380" s="5">
        <v>17.600000000000001</v>
      </c>
      <c r="K380" s="13">
        <v>0.52100000000000002</v>
      </c>
      <c r="L380" s="14">
        <v>37.543999999999997</v>
      </c>
      <c r="M380" s="14">
        <v>10.016</v>
      </c>
    </row>
    <row r="381" spans="1:15" x14ac:dyDescent="0.2">
      <c r="A381" s="1">
        <v>117414807</v>
      </c>
      <c r="B381" s="1" t="s">
        <v>393</v>
      </c>
      <c r="C381" s="1" t="s">
        <v>394</v>
      </c>
      <c r="D381" s="1">
        <v>117415103</v>
      </c>
      <c r="E381" s="1" t="s">
        <v>426</v>
      </c>
      <c r="F381" s="1" t="s">
        <v>394</v>
      </c>
      <c r="G381" s="15">
        <v>35139.4</v>
      </c>
      <c r="H381" s="12">
        <v>9935</v>
      </c>
      <c r="I381" s="11">
        <v>10698</v>
      </c>
      <c r="J381" s="5">
        <v>16</v>
      </c>
      <c r="K381" s="13">
        <v>0.52790000000000004</v>
      </c>
      <c r="L381" s="14">
        <v>25.116</v>
      </c>
      <c r="M381" s="14">
        <v>6.7</v>
      </c>
    </row>
    <row r="382" spans="1:15" x14ac:dyDescent="0.2">
      <c r="A382" s="1">
        <v>117414807</v>
      </c>
      <c r="B382" s="1" t="s">
        <v>393</v>
      </c>
      <c r="C382" s="1" t="s">
        <v>394</v>
      </c>
      <c r="D382" s="1">
        <v>117415303</v>
      </c>
      <c r="E382" s="1" t="s">
        <v>427</v>
      </c>
      <c r="F382" s="1" t="s">
        <v>394</v>
      </c>
      <c r="G382" s="15">
        <v>111854.19</v>
      </c>
      <c r="H382" s="12">
        <v>11422</v>
      </c>
      <c r="I382" s="11">
        <v>10703</v>
      </c>
      <c r="J382" s="5">
        <v>16.899999999999999</v>
      </c>
      <c r="K382" s="13">
        <v>0.53610000000000002</v>
      </c>
      <c r="L382" s="14">
        <v>73.066000000000003</v>
      </c>
      <c r="M382" s="14">
        <v>19.494</v>
      </c>
    </row>
    <row r="383" spans="1:15" x14ac:dyDescent="0.2">
      <c r="A383" s="1">
        <v>117414807</v>
      </c>
      <c r="B383" s="1" t="s">
        <v>393</v>
      </c>
      <c r="C383" s="1" t="s">
        <v>394</v>
      </c>
      <c r="D383" s="1">
        <v>116498003</v>
      </c>
      <c r="E383" s="1" t="s">
        <v>409</v>
      </c>
      <c r="F383" s="1" t="s">
        <v>403</v>
      </c>
      <c r="G383" s="15">
        <v>89138.32</v>
      </c>
      <c r="H383" s="12">
        <v>8559</v>
      </c>
      <c r="I383" s="11">
        <v>10703</v>
      </c>
      <c r="J383" s="5">
        <v>17</v>
      </c>
      <c r="K383" s="13">
        <v>0.57520000000000004</v>
      </c>
      <c r="L383" s="14">
        <v>67.866</v>
      </c>
      <c r="M383" s="14">
        <v>18.106000000000002</v>
      </c>
    </row>
    <row r="384" spans="1:15" x14ac:dyDescent="0.2">
      <c r="A384" s="1">
        <v>103026037</v>
      </c>
      <c r="B384" s="1" t="s">
        <v>62</v>
      </c>
      <c r="C384" s="1" t="s">
        <v>28</v>
      </c>
      <c r="D384" s="1">
        <v>103026002</v>
      </c>
      <c r="E384" s="1" t="s">
        <v>63</v>
      </c>
      <c r="F384" s="1" t="s">
        <v>28</v>
      </c>
      <c r="G384" s="15">
        <v>385958.71</v>
      </c>
      <c r="H384" s="12">
        <v>8401</v>
      </c>
      <c r="I384" s="11">
        <v>10739</v>
      </c>
      <c r="J384" s="5">
        <v>24</v>
      </c>
      <c r="K384" s="13">
        <v>0.79820000000000002</v>
      </c>
      <c r="L384" s="14">
        <v>215.733</v>
      </c>
      <c r="M384" s="14">
        <v>57.557000000000002</v>
      </c>
    </row>
    <row r="385" spans="1:13" x14ac:dyDescent="0.2">
      <c r="A385" s="1">
        <v>104435107</v>
      </c>
      <c r="B385" s="1" t="s">
        <v>93</v>
      </c>
      <c r="C385" s="1" t="s">
        <v>94</v>
      </c>
      <c r="D385" s="1">
        <v>104431304</v>
      </c>
      <c r="E385" s="1" t="s">
        <v>107</v>
      </c>
      <c r="F385" s="1" t="s">
        <v>94</v>
      </c>
      <c r="G385" s="15">
        <v>42793.07</v>
      </c>
      <c r="H385" s="12">
        <v>12012</v>
      </c>
      <c r="I385" s="11">
        <v>10683</v>
      </c>
      <c r="J385" s="5">
        <v>13</v>
      </c>
      <c r="K385" s="13">
        <v>0.62560000000000004</v>
      </c>
      <c r="L385" s="14">
        <v>24</v>
      </c>
      <c r="M385" s="14">
        <v>6.4029999999999996</v>
      </c>
    </row>
    <row r="386" spans="1:13" x14ac:dyDescent="0.2">
      <c r="A386" s="1">
        <v>104435107</v>
      </c>
      <c r="B386" s="1" t="s">
        <v>93</v>
      </c>
      <c r="C386" s="1" t="s">
        <v>94</v>
      </c>
      <c r="D386" s="1">
        <v>104432503</v>
      </c>
      <c r="E386" s="1" t="s">
        <v>108</v>
      </c>
      <c r="F386" s="1" t="s">
        <v>94</v>
      </c>
      <c r="G386" s="15">
        <v>20817.88</v>
      </c>
      <c r="H386" s="12">
        <v>12212</v>
      </c>
      <c r="I386" s="11">
        <v>10763</v>
      </c>
      <c r="J386" s="5">
        <v>28.8</v>
      </c>
      <c r="K386" s="13">
        <v>0.83950000000000002</v>
      </c>
      <c r="L386" s="14">
        <v>8.6379999999999999</v>
      </c>
      <c r="M386" s="14">
        <v>2.3039999999999998</v>
      </c>
    </row>
    <row r="387" spans="1:13" x14ac:dyDescent="0.2">
      <c r="A387" s="1">
        <v>104435107</v>
      </c>
      <c r="B387" s="1" t="s">
        <v>93</v>
      </c>
      <c r="C387" s="1" t="s">
        <v>94</v>
      </c>
      <c r="D387" s="1">
        <v>104432803</v>
      </c>
      <c r="E387" s="1" t="s">
        <v>109</v>
      </c>
      <c r="F387" s="1" t="s">
        <v>94</v>
      </c>
      <c r="G387" s="15">
        <v>63999.65</v>
      </c>
      <c r="H387" s="12">
        <v>8466</v>
      </c>
      <c r="I387" s="11">
        <v>10710</v>
      </c>
      <c r="J387" s="5">
        <v>18.3</v>
      </c>
      <c r="K387" s="13">
        <v>0.73580000000000001</v>
      </c>
      <c r="L387" s="14">
        <v>38.511000000000003</v>
      </c>
      <c r="M387" s="14">
        <v>10.273999999999999</v>
      </c>
    </row>
    <row r="388" spans="1:13" x14ac:dyDescent="0.2">
      <c r="A388" s="1">
        <v>104435107</v>
      </c>
      <c r="B388" s="1" t="s">
        <v>93</v>
      </c>
      <c r="C388" s="1" t="s">
        <v>94</v>
      </c>
      <c r="D388" s="1">
        <v>104432903</v>
      </c>
      <c r="E388" s="1" t="s">
        <v>110</v>
      </c>
      <c r="F388" s="1" t="s">
        <v>94</v>
      </c>
      <c r="G388" s="15">
        <v>107115.93</v>
      </c>
      <c r="H388" s="12">
        <v>9627</v>
      </c>
      <c r="I388" s="11">
        <v>10691</v>
      </c>
      <c r="J388" s="5">
        <v>14.6</v>
      </c>
      <c r="K388" s="13">
        <v>0.56869999999999998</v>
      </c>
      <c r="L388" s="14">
        <v>73.332999999999998</v>
      </c>
      <c r="M388" s="14">
        <v>19.565000000000001</v>
      </c>
    </row>
    <row r="389" spans="1:13" x14ac:dyDescent="0.2">
      <c r="A389" s="1">
        <v>104435107</v>
      </c>
      <c r="B389" s="1" t="s">
        <v>93</v>
      </c>
      <c r="C389" s="1" t="s">
        <v>94</v>
      </c>
      <c r="D389" s="1">
        <v>104433303</v>
      </c>
      <c r="E389" s="1" t="s">
        <v>111</v>
      </c>
      <c r="F389" s="1" t="s">
        <v>94</v>
      </c>
      <c r="G389" s="15">
        <v>59377.3</v>
      </c>
      <c r="H389" s="12">
        <v>9320</v>
      </c>
      <c r="I389" s="11">
        <v>10700</v>
      </c>
      <c r="J389" s="5">
        <v>16.399999999999999</v>
      </c>
      <c r="K389" s="13">
        <v>0.53139999999999998</v>
      </c>
      <c r="L389" s="14">
        <v>44.938000000000002</v>
      </c>
      <c r="M389" s="14">
        <v>11.989000000000001</v>
      </c>
    </row>
    <row r="390" spans="1:13" x14ac:dyDescent="0.2">
      <c r="A390" s="1">
        <v>104435107</v>
      </c>
      <c r="B390" s="1" t="s">
        <v>93</v>
      </c>
      <c r="C390" s="1" t="s">
        <v>94</v>
      </c>
      <c r="D390" s="1">
        <v>104433604</v>
      </c>
      <c r="E390" s="1" t="s">
        <v>112</v>
      </c>
      <c r="F390" s="1" t="s">
        <v>94</v>
      </c>
      <c r="G390" s="15">
        <v>61867.08</v>
      </c>
      <c r="H390" s="12">
        <v>12317</v>
      </c>
      <c r="I390" s="11">
        <v>10694</v>
      </c>
      <c r="J390" s="5">
        <v>15.2</v>
      </c>
      <c r="K390" s="13">
        <v>0.54659999999999997</v>
      </c>
      <c r="L390" s="14">
        <v>39.671999999999997</v>
      </c>
      <c r="M390" s="14">
        <v>10.584</v>
      </c>
    </row>
    <row r="391" spans="1:13" x14ac:dyDescent="0.2">
      <c r="A391" s="1">
        <v>104435107</v>
      </c>
      <c r="B391" s="1" t="s">
        <v>93</v>
      </c>
      <c r="C391" s="1" t="s">
        <v>94</v>
      </c>
      <c r="D391" s="1">
        <v>104433903</v>
      </c>
      <c r="E391" s="1" t="s">
        <v>113</v>
      </c>
      <c r="F391" s="1" t="s">
        <v>94</v>
      </c>
      <c r="G391" s="15">
        <v>78571.02</v>
      </c>
      <c r="H391" s="12">
        <v>11865</v>
      </c>
      <c r="I391" s="11">
        <v>10674</v>
      </c>
      <c r="J391" s="5">
        <v>11.2</v>
      </c>
      <c r="K391" s="13">
        <v>0.56379999999999997</v>
      </c>
      <c r="L391" s="14">
        <v>48.938000000000002</v>
      </c>
      <c r="M391" s="14">
        <v>13.055999999999999</v>
      </c>
    </row>
    <row r="392" spans="1:13" x14ac:dyDescent="0.2">
      <c r="A392" s="1">
        <v>104435107</v>
      </c>
      <c r="B392" s="1" t="s">
        <v>93</v>
      </c>
      <c r="C392" s="1" t="s">
        <v>94</v>
      </c>
      <c r="D392" s="1">
        <v>104435003</v>
      </c>
      <c r="E392" s="1" t="s">
        <v>114</v>
      </c>
      <c r="F392" s="1" t="s">
        <v>94</v>
      </c>
      <c r="G392" s="15">
        <v>64782.61</v>
      </c>
      <c r="H392" s="12">
        <v>9466</v>
      </c>
      <c r="I392" s="11">
        <v>10691</v>
      </c>
      <c r="J392" s="5">
        <v>14.5</v>
      </c>
      <c r="K392" s="13">
        <v>0.59330000000000005</v>
      </c>
      <c r="L392" s="14">
        <v>43.238</v>
      </c>
      <c r="M392" s="14">
        <v>11.535</v>
      </c>
    </row>
    <row r="393" spans="1:13" x14ac:dyDescent="0.2">
      <c r="A393" s="1">
        <v>104435107</v>
      </c>
      <c r="B393" s="1" t="s">
        <v>93</v>
      </c>
      <c r="C393" s="1" t="s">
        <v>94</v>
      </c>
      <c r="D393" s="1">
        <v>104435303</v>
      </c>
      <c r="E393" s="1" t="s">
        <v>115</v>
      </c>
      <c r="F393" s="1" t="s">
        <v>94</v>
      </c>
      <c r="G393" s="15">
        <v>76074.22</v>
      </c>
      <c r="H393" s="12">
        <v>9936</v>
      </c>
      <c r="I393" s="11">
        <v>10702</v>
      </c>
      <c r="J393" s="5">
        <v>16.8</v>
      </c>
      <c r="K393" s="13">
        <v>0.66879999999999995</v>
      </c>
      <c r="L393" s="14">
        <v>42.911000000000001</v>
      </c>
      <c r="M393" s="14">
        <v>11.448</v>
      </c>
    </row>
    <row r="394" spans="1:13" x14ac:dyDescent="0.2">
      <c r="A394" s="1">
        <v>104435107</v>
      </c>
      <c r="B394" s="1" t="s">
        <v>93</v>
      </c>
      <c r="C394" s="1" t="s">
        <v>94</v>
      </c>
      <c r="D394" s="1">
        <v>104435603</v>
      </c>
      <c r="E394" s="1" t="s">
        <v>116</v>
      </c>
      <c r="F394" s="1" t="s">
        <v>94</v>
      </c>
      <c r="G394" s="15">
        <v>62835.06</v>
      </c>
      <c r="H394" s="12">
        <v>9552</v>
      </c>
      <c r="I394" s="11">
        <v>10747</v>
      </c>
      <c r="J394" s="5">
        <v>25.7</v>
      </c>
      <c r="K394" s="13">
        <v>0.8397</v>
      </c>
      <c r="L394" s="14">
        <v>29.366</v>
      </c>
      <c r="M394" s="14">
        <v>7.8339999999999996</v>
      </c>
    </row>
    <row r="395" spans="1:13" x14ac:dyDescent="0.2">
      <c r="A395" s="1">
        <v>104435107</v>
      </c>
      <c r="B395" s="1" t="s">
        <v>93</v>
      </c>
      <c r="C395" s="1" t="s">
        <v>94</v>
      </c>
      <c r="D395" s="1">
        <v>104435703</v>
      </c>
      <c r="E395" s="1" t="s">
        <v>117</v>
      </c>
      <c r="F395" s="1" t="s">
        <v>94</v>
      </c>
      <c r="G395" s="15">
        <v>67857.55</v>
      </c>
      <c r="H395" s="12">
        <v>9115</v>
      </c>
      <c r="I395" s="11">
        <v>10716</v>
      </c>
      <c r="J395" s="5">
        <v>19.5</v>
      </c>
      <c r="K395" s="13">
        <v>0.72509999999999997</v>
      </c>
      <c r="L395" s="14">
        <v>38.482999999999997</v>
      </c>
      <c r="M395" s="14">
        <v>10.266999999999999</v>
      </c>
    </row>
    <row r="396" spans="1:13" x14ac:dyDescent="0.2">
      <c r="A396" s="1">
        <v>104435107</v>
      </c>
      <c r="B396" s="1" t="s">
        <v>93</v>
      </c>
      <c r="C396" s="1" t="s">
        <v>94</v>
      </c>
      <c r="D396" s="1">
        <v>104107503</v>
      </c>
      <c r="E396" s="1" t="s">
        <v>92</v>
      </c>
      <c r="F396" s="1" t="s">
        <v>87</v>
      </c>
      <c r="G396" s="15">
        <v>1385.06</v>
      </c>
      <c r="H396" s="12">
        <v>10681</v>
      </c>
      <c r="I396" s="11">
        <v>10684</v>
      </c>
      <c r="J396" s="5">
        <v>13.3</v>
      </c>
      <c r="K396" s="13">
        <v>0.48749999999999999</v>
      </c>
      <c r="L396" s="14">
        <v>1</v>
      </c>
      <c r="M396" s="14">
        <v>0.26600000000000001</v>
      </c>
    </row>
    <row r="397" spans="1:13" x14ac:dyDescent="0.2">
      <c r="A397" s="1">
        <v>104435107</v>
      </c>
      <c r="B397" s="1" t="s">
        <v>93</v>
      </c>
      <c r="C397" s="1" t="s">
        <v>94</v>
      </c>
      <c r="D397" s="1">
        <v>104437503</v>
      </c>
      <c r="E397" s="1" t="s">
        <v>118</v>
      </c>
      <c r="F397" s="1" t="s">
        <v>94</v>
      </c>
      <c r="G397" s="15">
        <v>39963.269999999997</v>
      </c>
      <c r="H397" s="12">
        <v>10821</v>
      </c>
      <c r="I397" s="11">
        <v>10701</v>
      </c>
      <c r="J397" s="5">
        <v>16.5</v>
      </c>
      <c r="K397" s="13">
        <v>0.59809999999999997</v>
      </c>
      <c r="L397" s="14">
        <v>23.405000000000001</v>
      </c>
      <c r="M397" s="14">
        <v>6.2439999999999998</v>
      </c>
    </row>
    <row r="398" spans="1:13" x14ac:dyDescent="0.2">
      <c r="A398" s="1">
        <v>122097007</v>
      </c>
      <c r="B398" s="1" t="s">
        <v>510</v>
      </c>
      <c r="C398" s="1" t="s">
        <v>506</v>
      </c>
      <c r="D398" s="1">
        <v>122092002</v>
      </c>
      <c r="E398" s="1" t="s">
        <v>511</v>
      </c>
      <c r="F398" s="1" t="s">
        <v>506</v>
      </c>
      <c r="G398" s="15">
        <v>284927.71999999997</v>
      </c>
      <c r="H398" s="12">
        <v>14299</v>
      </c>
      <c r="I398" s="11">
        <v>10716</v>
      </c>
      <c r="J398" s="5">
        <v>19.600000000000001</v>
      </c>
      <c r="K398" s="13">
        <v>0.375</v>
      </c>
      <c r="L398" s="14">
        <v>265.75900000000001</v>
      </c>
      <c r="M398" s="14">
        <v>70.903999999999996</v>
      </c>
    </row>
    <row r="399" spans="1:13" x14ac:dyDescent="0.2">
      <c r="A399" s="1">
        <v>122097007</v>
      </c>
      <c r="B399" s="1" t="s">
        <v>510</v>
      </c>
      <c r="C399" s="1" t="s">
        <v>506</v>
      </c>
      <c r="D399" s="1">
        <v>122092102</v>
      </c>
      <c r="E399" s="1" t="s">
        <v>512</v>
      </c>
      <c r="F399" s="1" t="s">
        <v>506</v>
      </c>
      <c r="G399" s="15">
        <v>480687.08</v>
      </c>
      <c r="H399" s="12">
        <v>12251</v>
      </c>
      <c r="I399" s="11">
        <v>10697</v>
      </c>
      <c r="J399" s="5">
        <v>15.8</v>
      </c>
      <c r="K399" s="13">
        <v>0.375</v>
      </c>
      <c r="L399" s="14">
        <v>449.142</v>
      </c>
      <c r="M399" s="14">
        <v>119.831</v>
      </c>
    </row>
    <row r="400" spans="1:13" x14ac:dyDescent="0.2">
      <c r="A400" s="1">
        <v>122097007</v>
      </c>
      <c r="B400" s="1" t="s">
        <v>510</v>
      </c>
      <c r="C400" s="1" t="s">
        <v>506</v>
      </c>
      <c r="D400" s="1">
        <v>122092353</v>
      </c>
      <c r="E400" s="1" t="s">
        <v>513</v>
      </c>
      <c r="F400" s="1" t="s">
        <v>506</v>
      </c>
      <c r="G400" s="15">
        <v>193737.68</v>
      </c>
      <c r="H400" s="12">
        <v>14699</v>
      </c>
      <c r="I400" s="11">
        <v>10703</v>
      </c>
      <c r="J400" s="5">
        <v>16.899999999999999</v>
      </c>
      <c r="K400" s="13">
        <v>0.375</v>
      </c>
      <c r="L400" s="14">
        <v>180.923</v>
      </c>
      <c r="M400" s="14">
        <v>48.27</v>
      </c>
    </row>
    <row r="401" spans="1:13" x14ac:dyDescent="0.2">
      <c r="A401" s="1">
        <v>122097007</v>
      </c>
      <c r="B401" s="1" t="s">
        <v>510</v>
      </c>
      <c r="C401" s="1" t="s">
        <v>506</v>
      </c>
      <c r="D401" s="1">
        <v>122097604</v>
      </c>
      <c r="E401" s="1" t="s">
        <v>516</v>
      </c>
      <c r="F401" s="1" t="s">
        <v>506</v>
      </c>
      <c r="G401" s="15">
        <v>24588.49</v>
      </c>
      <c r="H401" s="12">
        <v>22057</v>
      </c>
      <c r="I401" s="11">
        <v>10686</v>
      </c>
      <c r="J401" s="5">
        <v>13.6</v>
      </c>
      <c r="K401" s="13">
        <v>0.375</v>
      </c>
      <c r="L401" s="14">
        <v>23</v>
      </c>
      <c r="M401" s="14">
        <v>6.1360000000000001</v>
      </c>
    </row>
    <row r="402" spans="1:13" x14ac:dyDescent="0.2">
      <c r="A402" s="1">
        <v>111444307</v>
      </c>
      <c r="B402" s="1" t="s">
        <v>279</v>
      </c>
      <c r="C402" s="1" t="s">
        <v>280</v>
      </c>
      <c r="D402" s="1">
        <v>111343603</v>
      </c>
      <c r="E402" s="1" t="s">
        <v>277</v>
      </c>
      <c r="F402" s="1" t="s">
        <v>278</v>
      </c>
      <c r="G402" s="15">
        <v>82889.710000000006</v>
      </c>
      <c r="H402" s="12">
        <v>8952</v>
      </c>
      <c r="I402" s="11">
        <v>10677</v>
      </c>
      <c r="J402" s="5">
        <v>11.9</v>
      </c>
      <c r="K402" s="13">
        <v>0.50009999999999999</v>
      </c>
      <c r="L402" s="14">
        <v>69.397000000000006</v>
      </c>
      <c r="M402" s="14">
        <v>18.515000000000001</v>
      </c>
    </row>
    <row r="403" spans="1:13" x14ac:dyDescent="0.2">
      <c r="A403" s="1">
        <v>111444307</v>
      </c>
      <c r="B403" s="1" t="s">
        <v>279</v>
      </c>
      <c r="C403" s="1" t="s">
        <v>280</v>
      </c>
      <c r="D403" s="1">
        <v>111444602</v>
      </c>
      <c r="E403" s="1" t="s">
        <v>281</v>
      </c>
      <c r="F403" s="1" t="s">
        <v>280</v>
      </c>
      <c r="G403" s="15">
        <v>367178.85</v>
      </c>
      <c r="H403" s="12">
        <v>8072</v>
      </c>
      <c r="I403" s="11">
        <v>10706</v>
      </c>
      <c r="J403" s="5">
        <v>17.5</v>
      </c>
      <c r="K403" s="13">
        <v>0.63639999999999997</v>
      </c>
      <c r="L403" s="14">
        <v>267.90800000000002</v>
      </c>
      <c r="M403" s="14">
        <v>71.477000000000004</v>
      </c>
    </row>
    <row r="404" spans="1:13" x14ac:dyDescent="0.2">
      <c r="A404" s="1">
        <v>101634207</v>
      </c>
      <c r="B404" s="1" t="s">
        <v>22</v>
      </c>
      <c r="C404" s="1" t="s">
        <v>20</v>
      </c>
      <c r="D404" s="1">
        <v>107650603</v>
      </c>
      <c r="E404" s="1" t="s">
        <v>167</v>
      </c>
      <c r="F404" s="1" t="s">
        <v>10</v>
      </c>
      <c r="G404" s="15">
        <v>23714.03</v>
      </c>
      <c r="H404" s="12">
        <v>9194</v>
      </c>
      <c r="I404" s="11">
        <v>10706</v>
      </c>
      <c r="J404" s="5">
        <v>17.600000000000001</v>
      </c>
      <c r="K404" s="13">
        <v>0.59899999999999998</v>
      </c>
      <c r="L404" s="14">
        <v>16.141999999999999</v>
      </c>
      <c r="M404" s="14">
        <v>4.306</v>
      </c>
    </row>
    <row r="405" spans="1:13" x14ac:dyDescent="0.2">
      <c r="A405" s="1">
        <v>101634207</v>
      </c>
      <c r="B405" s="1" t="s">
        <v>22</v>
      </c>
      <c r="C405" s="1" t="s">
        <v>20</v>
      </c>
      <c r="D405" s="17">
        <v>101630903</v>
      </c>
      <c r="E405" s="1" t="s">
        <v>23</v>
      </c>
      <c r="F405" s="1" t="s">
        <v>20</v>
      </c>
      <c r="G405" s="15">
        <v>142804.79</v>
      </c>
      <c r="H405" s="12">
        <v>9596</v>
      </c>
      <c r="I405" s="11">
        <v>10703</v>
      </c>
      <c r="J405" s="5">
        <v>16.899999999999999</v>
      </c>
      <c r="K405" s="13">
        <v>0.64219999999999999</v>
      </c>
      <c r="L405" s="14">
        <v>86.856999999999999</v>
      </c>
      <c r="M405" s="14">
        <v>23.172999999999998</v>
      </c>
    </row>
    <row r="406" spans="1:13" x14ac:dyDescent="0.2">
      <c r="A406" s="1">
        <v>101634207</v>
      </c>
      <c r="B406" s="1" t="s">
        <v>22</v>
      </c>
      <c r="C406" s="1" t="s">
        <v>20</v>
      </c>
      <c r="D406" s="1">
        <v>101631003</v>
      </c>
      <c r="E406" s="1" t="s">
        <v>24</v>
      </c>
      <c r="F406" s="1" t="s">
        <v>20</v>
      </c>
      <c r="G406" s="15">
        <v>125267.75</v>
      </c>
      <c r="H406" s="12">
        <v>10307</v>
      </c>
      <c r="I406" s="11">
        <v>10696</v>
      </c>
      <c r="J406" s="5">
        <v>15.6</v>
      </c>
      <c r="K406" s="13">
        <v>0.66759999999999997</v>
      </c>
      <c r="L406" s="14">
        <v>68.236000000000004</v>
      </c>
      <c r="M406" s="14">
        <v>18.204999999999998</v>
      </c>
    </row>
    <row r="407" spans="1:13" x14ac:dyDescent="0.2">
      <c r="A407" s="1">
        <v>101634207</v>
      </c>
      <c r="B407" s="1" t="s">
        <v>22</v>
      </c>
      <c r="C407" s="1" t="s">
        <v>20</v>
      </c>
      <c r="D407" s="1">
        <v>101631503</v>
      </c>
      <c r="E407" s="1" t="s">
        <v>26</v>
      </c>
      <c r="F407" s="1" t="s">
        <v>20</v>
      </c>
      <c r="G407" s="15">
        <v>117201.25</v>
      </c>
      <c r="H407" s="12">
        <v>9025</v>
      </c>
      <c r="I407" s="11">
        <v>10703</v>
      </c>
      <c r="J407" s="5">
        <v>16.899999999999999</v>
      </c>
      <c r="K407" s="13">
        <v>0.65769999999999995</v>
      </c>
      <c r="L407" s="14">
        <v>74.010000000000005</v>
      </c>
      <c r="M407" s="14">
        <v>19.745000000000001</v>
      </c>
    </row>
    <row r="408" spans="1:13" x14ac:dyDescent="0.2">
      <c r="A408" s="1">
        <v>101634207</v>
      </c>
      <c r="B408" s="1" t="s">
        <v>22</v>
      </c>
      <c r="C408" s="1" t="s">
        <v>20</v>
      </c>
      <c r="D408" s="1">
        <v>101631803</v>
      </c>
      <c r="E408" s="1" t="s">
        <v>30</v>
      </c>
      <c r="F408" s="1" t="s">
        <v>20</v>
      </c>
      <c r="G408" s="15">
        <v>165674.34</v>
      </c>
      <c r="H408" s="12">
        <v>9755</v>
      </c>
      <c r="I408" s="11">
        <v>10731</v>
      </c>
      <c r="J408" s="5">
        <v>22.5</v>
      </c>
      <c r="K408" s="13">
        <v>0.69379999999999997</v>
      </c>
      <c r="L408" s="14">
        <v>91.751999999999995</v>
      </c>
      <c r="M408" s="14">
        <v>24.478999999999999</v>
      </c>
    </row>
    <row r="409" spans="1:13" x14ac:dyDescent="0.2">
      <c r="A409" s="1">
        <v>101634207</v>
      </c>
      <c r="B409" s="1" t="s">
        <v>22</v>
      </c>
      <c r="C409" s="1" t="s">
        <v>20</v>
      </c>
      <c r="D409" s="1">
        <v>107655803</v>
      </c>
      <c r="E409" s="1" t="s">
        <v>181</v>
      </c>
      <c r="F409" s="1" t="s">
        <v>10</v>
      </c>
      <c r="G409" s="15">
        <v>66895</v>
      </c>
      <c r="H409" s="12">
        <v>13622</v>
      </c>
      <c r="I409" s="11">
        <v>10732</v>
      </c>
      <c r="J409" s="5">
        <v>22.7</v>
      </c>
      <c r="K409" s="13">
        <v>0.72370000000000001</v>
      </c>
      <c r="L409" s="14">
        <v>32.284999999999997</v>
      </c>
      <c r="M409" s="14">
        <v>8.6129999999999995</v>
      </c>
    </row>
    <row r="410" spans="1:13" x14ac:dyDescent="0.2">
      <c r="A410" s="1">
        <v>101634207</v>
      </c>
      <c r="B410" s="1" t="s">
        <v>22</v>
      </c>
      <c r="C410" s="1" t="s">
        <v>20</v>
      </c>
      <c r="D410" s="1">
        <v>101637002</v>
      </c>
      <c r="E410" s="1" t="s">
        <v>35</v>
      </c>
      <c r="F410" s="1" t="s">
        <v>20</v>
      </c>
      <c r="G410" s="15">
        <v>214860.78</v>
      </c>
      <c r="H410" s="12">
        <v>8822</v>
      </c>
      <c r="I410" s="11">
        <v>10710</v>
      </c>
      <c r="J410" s="5">
        <v>18.399999999999999</v>
      </c>
      <c r="K410" s="13">
        <v>0.59099999999999997</v>
      </c>
      <c r="L410" s="14">
        <v>154.46100000000001</v>
      </c>
      <c r="M410" s="14">
        <v>41.21</v>
      </c>
    </row>
    <row r="411" spans="1:13" x14ac:dyDescent="0.2">
      <c r="A411" s="1">
        <v>120454507</v>
      </c>
      <c r="B411" s="1" t="s">
        <v>470</v>
      </c>
      <c r="C411" s="1" t="s">
        <v>471</v>
      </c>
      <c r="D411" s="1">
        <v>120452003</v>
      </c>
      <c r="E411" s="1" t="s">
        <v>472</v>
      </c>
      <c r="F411" s="1" t="s">
        <v>471</v>
      </c>
      <c r="G411" s="15">
        <v>535520.99</v>
      </c>
      <c r="H411" s="12">
        <v>13214</v>
      </c>
      <c r="I411" s="11">
        <v>10811</v>
      </c>
      <c r="J411" s="5">
        <v>38.200000000000003</v>
      </c>
      <c r="K411" s="13">
        <v>0.6885</v>
      </c>
      <c r="L411" s="14">
        <v>269.66500000000002</v>
      </c>
      <c r="M411" s="14">
        <v>71.945999999999998</v>
      </c>
    </row>
    <row r="412" spans="1:13" x14ac:dyDescent="0.2">
      <c r="A412" s="1">
        <v>120454507</v>
      </c>
      <c r="B412" s="1" t="s">
        <v>470</v>
      </c>
      <c r="C412" s="1" t="s">
        <v>471</v>
      </c>
      <c r="D412" s="1">
        <v>120455203</v>
      </c>
      <c r="E412" s="1" t="s">
        <v>473</v>
      </c>
      <c r="F412" s="1" t="s">
        <v>471</v>
      </c>
      <c r="G412" s="15">
        <v>408006.23</v>
      </c>
      <c r="H412" s="12">
        <v>11510</v>
      </c>
      <c r="I412" s="11">
        <v>10758</v>
      </c>
      <c r="J412" s="5">
        <v>27.7</v>
      </c>
      <c r="K412" s="13">
        <v>0.64480000000000004</v>
      </c>
      <c r="L412" s="14">
        <v>220.46</v>
      </c>
      <c r="M412" s="14">
        <v>58.817999999999998</v>
      </c>
    </row>
    <row r="413" spans="1:13" x14ac:dyDescent="0.2">
      <c r="A413" s="1">
        <v>120454507</v>
      </c>
      <c r="B413" s="1" t="s">
        <v>470</v>
      </c>
      <c r="C413" s="1" t="s">
        <v>471</v>
      </c>
      <c r="D413" s="1">
        <v>120455403</v>
      </c>
      <c r="E413" s="1" t="s">
        <v>474</v>
      </c>
      <c r="F413" s="1" t="s">
        <v>471</v>
      </c>
      <c r="G413" s="15">
        <v>655770.92000000004</v>
      </c>
      <c r="H413" s="12">
        <v>14192</v>
      </c>
      <c r="I413" s="11">
        <v>10746</v>
      </c>
      <c r="J413" s="5">
        <v>25.5</v>
      </c>
      <c r="K413" s="13">
        <v>0.57730000000000004</v>
      </c>
      <c r="L413" s="14">
        <v>396.20400000000001</v>
      </c>
      <c r="M413" s="14">
        <v>105.70699999999999</v>
      </c>
    </row>
    <row r="414" spans="1:13" x14ac:dyDescent="0.2">
      <c r="A414" s="1">
        <v>120454507</v>
      </c>
      <c r="B414" s="1" t="s">
        <v>470</v>
      </c>
      <c r="C414" s="1" t="s">
        <v>471</v>
      </c>
      <c r="D414" s="1">
        <v>120456003</v>
      </c>
      <c r="E414" s="1" t="s">
        <v>475</v>
      </c>
      <c r="F414" s="1" t="s">
        <v>471</v>
      </c>
      <c r="G414" s="15">
        <v>334534.56</v>
      </c>
      <c r="H414" s="12">
        <v>12821</v>
      </c>
      <c r="I414" s="11">
        <v>10785</v>
      </c>
      <c r="J414" s="5">
        <v>33.1</v>
      </c>
      <c r="K414" s="13">
        <v>0.62960000000000005</v>
      </c>
      <c r="L414" s="14">
        <v>184.66</v>
      </c>
      <c r="M414" s="14">
        <v>49.267000000000003</v>
      </c>
    </row>
    <row r="415" spans="1:13" x14ac:dyDescent="0.2">
      <c r="A415" s="1">
        <v>123465507</v>
      </c>
      <c r="B415" s="1" t="s">
        <v>532</v>
      </c>
      <c r="C415" s="1" t="s">
        <v>523</v>
      </c>
      <c r="D415" s="1">
        <v>123465303</v>
      </c>
      <c r="E415" s="1" t="s">
        <v>533</v>
      </c>
      <c r="F415" s="1" t="s">
        <v>523</v>
      </c>
      <c r="G415" s="15">
        <v>139873.41</v>
      </c>
      <c r="H415" s="12">
        <v>15635</v>
      </c>
      <c r="I415" s="11">
        <v>10734</v>
      </c>
      <c r="J415" s="5">
        <v>23.1</v>
      </c>
      <c r="K415" s="13">
        <v>0.375</v>
      </c>
      <c r="L415" s="14">
        <v>130.24600000000001</v>
      </c>
      <c r="M415" s="14">
        <v>34.749000000000002</v>
      </c>
    </row>
    <row r="416" spans="1:13" x14ac:dyDescent="0.2">
      <c r="A416" s="1">
        <v>123465507</v>
      </c>
      <c r="B416" s="1" t="s">
        <v>532</v>
      </c>
      <c r="C416" s="1" t="s">
        <v>523</v>
      </c>
      <c r="D416" s="1">
        <v>123465702</v>
      </c>
      <c r="E416" s="1" t="s">
        <v>535</v>
      </c>
      <c r="F416" s="1" t="s">
        <v>523</v>
      </c>
      <c r="G416" s="15">
        <v>453441.92</v>
      </c>
      <c r="H416" s="12">
        <v>13099</v>
      </c>
      <c r="I416" s="11">
        <v>10706</v>
      </c>
      <c r="J416" s="5">
        <v>17.600000000000001</v>
      </c>
      <c r="K416" s="13">
        <v>0.375</v>
      </c>
      <c r="L416" s="14">
        <v>423.32900000000001</v>
      </c>
      <c r="M416" s="14">
        <v>112.944</v>
      </c>
    </row>
    <row r="417" spans="1:13" x14ac:dyDescent="0.2">
      <c r="A417" s="1">
        <v>123465507</v>
      </c>
      <c r="B417" s="1" t="s">
        <v>532</v>
      </c>
      <c r="C417" s="1" t="s">
        <v>523</v>
      </c>
      <c r="D417" s="1">
        <v>123466103</v>
      </c>
      <c r="E417" s="1" t="s">
        <v>536</v>
      </c>
      <c r="F417" s="1" t="s">
        <v>523</v>
      </c>
      <c r="G417" s="15">
        <v>174504.05</v>
      </c>
      <c r="H417" s="12">
        <v>14191</v>
      </c>
      <c r="I417" s="11">
        <v>10744</v>
      </c>
      <c r="J417" s="5">
        <v>25</v>
      </c>
      <c r="K417" s="13">
        <v>0.375</v>
      </c>
      <c r="L417" s="14">
        <v>162.34</v>
      </c>
      <c r="M417" s="14">
        <v>43.311999999999998</v>
      </c>
    </row>
    <row r="418" spans="1:13" x14ac:dyDescent="0.2">
      <c r="A418" s="1">
        <v>123465507</v>
      </c>
      <c r="B418" s="1" t="s">
        <v>532</v>
      </c>
      <c r="C418" s="1" t="s">
        <v>523</v>
      </c>
      <c r="D418" s="1">
        <v>123467103</v>
      </c>
      <c r="E418" s="1" t="s">
        <v>539</v>
      </c>
      <c r="F418" s="1" t="s">
        <v>523</v>
      </c>
      <c r="G418" s="15">
        <v>154574.39999999999</v>
      </c>
      <c r="H418" s="12">
        <v>13255</v>
      </c>
      <c r="I418" s="11">
        <v>10724</v>
      </c>
      <c r="J418" s="5">
        <v>21</v>
      </c>
      <c r="K418" s="13">
        <v>0.375</v>
      </c>
      <c r="L418" s="14">
        <v>144.07</v>
      </c>
      <c r="M418" s="14">
        <v>38.436999999999998</v>
      </c>
    </row>
    <row r="419" spans="1:13" x14ac:dyDescent="0.2">
      <c r="A419" s="1">
        <v>123465507</v>
      </c>
      <c r="B419" s="1" t="s">
        <v>532</v>
      </c>
      <c r="C419" s="1" t="s">
        <v>523</v>
      </c>
      <c r="D419" s="1">
        <v>123469303</v>
      </c>
      <c r="E419" s="1" t="s">
        <v>546</v>
      </c>
      <c r="F419" s="1" t="s">
        <v>523</v>
      </c>
      <c r="G419" s="15">
        <v>71514.77</v>
      </c>
      <c r="H419" s="12">
        <v>15129</v>
      </c>
      <c r="I419" s="11">
        <v>10691</v>
      </c>
      <c r="J419" s="5">
        <v>14.6</v>
      </c>
      <c r="K419" s="13">
        <v>0.375</v>
      </c>
      <c r="L419" s="14">
        <v>66.861999999999995</v>
      </c>
      <c r="M419" s="14">
        <v>17.838000000000001</v>
      </c>
    </row>
    <row r="420" spans="1:13" x14ac:dyDescent="0.2">
      <c r="A420" s="1">
        <v>117080607</v>
      </c>
      <c r="B420" s="1" t="s">
        <v>415</v>
      </c>
      <c r="C420" s="1" t="s">
        <v>416</v>
      </c>
      <c r="D420" s="1">
        <v>117080503</v>
      </c>
      <c r="E420" s="1" t="s">
        <v>417</v>
      </c>
      <c r="F420" s="1" t="s">
        <v>416</v>
      </c>
      <c r="G420" s="15">
        <v>212267.36</v>
      </c>
      <c r="H420" s="12">
        <v>11232</v>
      </c>
      <c r="I420" s="11">
        <v>10725</v>
      </c>
      <c r="J420" s="5">
        <v>21.3</v>
      </c>
      <c r="K420" s="13">
        <v>0.70009999999999994</v>
      </c>
      <c r="L420" s="14">
        <v>105.961</v>
      </c>
      <c r="M420" s="14">
        <v>28.27</v>
      </c>
    </row>
    <row r="421" spans="1:13" x14ac:dyDescent="0.2">
      <c r="A421" s="1">
        <v>117080607</v>
      </c>
      <c r="B421" s="1" t="s">
        <v>415</v>
      </c>
      <c r="C421" s="1" t="s">
        <v>416</v>
      </c>
      <c r="D421" s="1">
        <v>117081003</v>
      </c>
      <c r="E421" s="1" t="s">
        <v>418</v>
      </c>
      <c r="F421" s="1" t="s">
        <v>416</v>
      </c>
      <c r="G421" s="15">
        <v>96933.46</v>
      </c>
      <c r="H421" s="12">
        <v>10789</v>
      </c>
      <c r="I421" s="11">
        <v>10683</v>
      </c>
      <c r="J421" s="5">
        <v>13.1</v>
      </c>
      <c r="K421" s="13">
        <v>0.70420000000000005</v>
      </c>
      <c r="L421" s="14">
        <v>48.295999999999999</v>
      </c>
      <c r="M421" s="14">
        <v>12.885</v>
      </c>
    </row>
    <row r="422" spans="1:13" x14ac:dyDescent="0.2">
      <c r="A422" s="1">
        <v>117080607</v>
      </c>
      <c r="B422" s="1" t="s">
        <v>415</v>
      </c>
      <c r="C422" s="1" t="s">
        <v>416</v>
      </c>
      <c r="D422" s="1">
        <v>117083004</v>
      </c>
      <c r="E422" s="1" t="s">
        <v>419</v>
      </c>
      <c r="F422" s="1" t="s">
        <v>416</v>
      </c>
      <c r="G422" s="15">
        <v>89082.67</v>
      </c>
      <c r="H422" s="12">
        <v>11543</v>
      </c>
      <c r="I422" s="11">
        <v>10689</v>
      </c>
      <c r="J422" s="5">
        <v>14.1</v>
      </c>
      <c r="K422" s="13">
        <v>0.64549999999999996</v>
      </c>
      <c r="L422" s="14">
        <v>48.395000000000003</v>
      </c>
      <c r="M422" s="14">
        <v>12.911</v>
      </c>
    </row>
    <row r="423" spans="1:13" x14ac:dyDescent="0.2">
      <c r="A423" s="1">
        <v>117080607</v>
      </c>
      <c r="B423" s="1" t="s">
        <v>415</v>
      </c>
      <c r="C423" s="1" t="s">
        <v>416</v>
      </c>
      <c r="D423" s="1">
        <v>117086003</v>
      </c>
      <c r="E423" s="1" t="s">
        <v>420</v>
      </c>
      <c r="F423" s="1" t="s">
        <v>416</v>
      </c>
      <c r="G423" s="15">
        <v>62848.88</v>
      </c>
      <c r="H423" s="12">
        <v>12172</v>
      </c>
      <c r="I423" s="11">
        <v>10731</v>
      </c>
      <c r="J423" s="5">
        <v>22.4</v>
      </c>
      <c r="K423" s="13">
        <v>0.69089999999999996</v>
      </c>
      <c r="L423" s="14">
        <v>31.774000000000001</v>
      </c>
      <c r="M423" s="14">
        <v>8.4770000000000003</v>
      </c>
    </row>
    <row r="424" spans="1:13" x14ac:dyDescent="0.2">
      <c r="A424" s="1">
        <v>117080607</v>
      </c>
      <c r="B424" s="1" t="s">
        <v>415</v>
      </c>
      <c r="C424" s="1" t="s">
        <v>416</v>
      </c>
      <c r="D424" s="1">
        <v>117576303</v>
      </c>
      <c r="E424" s="1" t="s">
        <v>428</v>
      </c>
      <c r="F424" s="1" t="s">
        <v>429</v>
      </c>
      <c r="G424" s="15">
        <v>17517.47</v>
      </c>
      <c r="H424" s="12">
        <v>15545</v>
      </c>
      <c r="I424" s="11">
        <v>10670</v>
      </c>
      <c r="J424" s="5">
        <v>10.5</v>
      </c>
      <c r="K424" s="13">
        <v>0.375</v>
      </c>
      <c r="L424" s="14">
        <v>16.411999999999999</v>
      </c>
      <c r="M424" s="14">
        <v>4.3780000000000001</v>
      </c>
    </row>
    <row r="425" spans="1:13" x14ac:dyDescent="0.2">
      <c r="A425" s="1">
        <v>117080607</v>
      </c>
      <c r="B425" s="1" t="s">
        <v>415</v>
      </c>
      <c r="C425" s="1" t="s">
        <v>416</v>
      </c>
      <c r="D425" s="1">
        <v>117086503</v>
      </c>
      <c r="E425" s="1" t="s">
        <v>421</v>
      </c>
      <c r="F425" s="1" t="s">
        <v>416</v>
      </c>
      <c r="G425" s="15">
        <v>111203.25</v>
      </c>
      <c r="H425" s="12">
        <v>9008</v>
      </c>
      <c r="I425" s="11">
        <v>10706</v>
      </c>
      <c r="J425" s="5">
        <v>17.5</v>
      </c>
      <c r="K425" s="13">
        <v>0.65480000000000005</v>
      </c>
      <c r="L425" s="14">
        <v>70.664000000000001</v>
      </c>
      <c r="M425" s="14">
        <v>18.853000000000002</v>
      </c>
    </row>
    <row r="426" spans="1:13" x14ac:dyDescent="0.2">
      <c r="A426" s="1">
        <v>117080607</v>
      </c>
      <c r="B426" s="1" t="s">
        <v>415</v>
      </c>
      <c r="C426" s="1" t="s">
        <v>416</v>
      </c>
      <c r="D426" s="1">
        <v>117086653</v>
      </c>
      <c r="E426" s="1" t="s">
        <v>422</v>
      </c>
      <c r="F426" s="1" t="s">
        <v>416</v>
      </c>
      <c r="G426" s="15">
        <v>108660.54</v>
      </c>
      <c r="H426" s="12">
        <v>9182</v>
      </c>
      <c r="I426" s="11">
        <v>10691</v>
      </c>
      <c r="J426" s="5">
        <v>14.6</v>
      </c>
      <c r="K426" s="13">
        <v>0.66949999999999998</v>
      </c>
      <c r="L426" s="14">
        <v>66.251999999999995</v>
      </c>
      <c r="M426" s="14">
        <v>17.675999999999998</v>
      </c>
    </row>
    <row r="427" spans="1:13" x14ac:dyDescent="0.2">
      <c r="A427" s="1">
        <v>117080607</v>
      </c>
      <c r="B427" s="1" t="s">
        <v>415</v>
      </c>
      <c r="C427" s="1" t="s">
        <v>416</v>
      </c>
      <c r="D427" s="1">
        <v>117089003</v>
      </c>
      <c r="E427" s="1" t="s">
        <v>423</v>
      </c>
      <c r="F427" s="1" t="s">
        <v>416</v>
      </c>
      <c r="G427" s="15">
        <v>79886.73</v>
      </c>
      <c r="H427" s="12">
        <v>9839</v>
      </c>
      <c r="I427" s="11">
        <v>10718</v>
      </c>
      <c r="J427" s="5">
        <v>19.899999999999999</v>
      </c>
      <c r="K427" s="13">
        <v>0.60299999999999998</v>
      </c>
      <c r="L427" s="14">
        <v>50.472000000000001</v>
      </c>
      <c r="M427" s="14">
        <v>13.465</v>
      </c>
    </row>
    <row r="428" spans="1:13" x14ac:dyDescent="0.2">
      <c r="A428" s="1">
        <v>107656407</v>
      </c>
      <c r="B428" s="1" t="s">
        <v>168</v>
      </c>
      <c r="C428" s="1" t="s">
        <v>10</v>
      </c>
      <c r="D428" s="1">
        <v>107650703</v>
      </c>
      <c r="E428" s="1" t="s">
        <v>169</v>
      </c>
      <c r="F428" s="1" t="s">
        <v>10</v>
      </c>
      <c r="G428" s="15">
        <v>149483.46</v>
      </c>
      <c r="H428" s="12">
        <v>10593</v>
      </c>
      <c r="I428" s="11">
        <v>10716</v>
      </c>
      <c r="J428" s="5">
        <v>19.600000000000001</v>
      </c>
      <c r="K428" s="13">
        <v>0.55189999999999995</v>
      </c>
      <c r="L428" s="14">
        <v>95.837999999999994</v>
      </c>
      <c r="M428" s="14">
        <v>25.568999999999999</v>
      </c>
    </row>
    <row r="429" spans="1:13" x14ac:dyDescent="0.2">
      <c r="A429" s="1">
        <v>107656407</v>
      </c>
      <c r="B429" s="1" t="s">
        <v>168</v>
      </c>
      <c r="C429" s="1" t="s">
        <v>10</v>
      </c>
      <c r="D429" s="1">
        <v>107652603</v>
      </c>
      <c r="E429" s="1" t="s">
        <v>172</v>
      </c>
      <c r="F429" s="1" t="s">
        <v>10</v>
      </c>
      <c r="G429" s="15">
        <v>18126.61</v>
      </c>
      <c r="H429" s="12">
        <v>11141</v>
      </c>
      <c r="I429" s="11">
        <v>10716</v>
      </c>
      <c r="J429" s="5">
        <v>19.5</v>
      </c>
      <c r="K429" s="13">
        <v>0.39319999999999999</v>
      </c>
      <c r="L429" s="14">
        <v>16.126999999999999</v>
      </c>
      <c r="M429" s="14">
        <v>4.3019999999999996</v>
      </c>
    </row>
    <row r="430" spans="1:13" x14ac:dyDescent="0.2">
      <c r="A430" s="1">
        <v>107656407</v>
      </c>
      <c r="B430" s="1" t="s">
        <v>168</v>
      </c>
      <c r="C430" s="1" t="s">
        <v>10</v>
      </c>
      <c r="D430" s="1">
        <v>107654403</v>
      </c>
      <c r="E430" s="1" t="s">
        <v>177</v>
      </c>
      <c r="F430" s="1" t="s">
        <v>10</v>
      </c>
      <c r="G430" s="15">
        <v>433288.97</v>
      </c>
      <c r="H430" s="12">
        <v>9738</v>
      </c>
      <c r="I430" s="11">
        <v>10707</v>
      </c>
      <c r="J430" s="5">
        <v>17.7</v>
      </c>
      <c r="K430" s="13">
        <v>0.62849999999999995</v>
      </c>
      <c r="L430" s="14">
        <v>265.34899999999999</v>
      </c>
      <c r="M430" s="14">
        <v>70.795000000000002</v>
      </c>
    </row>
    <row r="431" spans="1:13" x14ac:dyDescent="0.2">
      <c r="A431" s="1">
        <v>107656407</v>
      </c>
      <c r="B431" s="1" t="s">
        <v>168</v>
      </c>
      <c r="C431" s="1" t="s">
        <v>10</v>
      </c>
      <c r="D431" s="1">
        <v>107656303</v>
      </c>
      <c r="E431" s="1" t="s">
        <v>183</v>
      </c>
      <c r="F431" s="1" t="s">
        <v>10</v>
      </c>
      <c r="G431" s="15">
        <v>168021.69</v>
      </c>
      <c r="H431" s="12">
        <v>9559</v>
      </c>
      <c r="I431" s="11">
        <v>10736</v>
      </c>
      <c r="J431" s="5">
        <v>23.4</v>
      </c>
      <c r="K431" s="13">
        <v>0.7671</v>
      </c>
      <c r="L431" s="14">
        <v>85.888000000000005</v>
      </c>
      <c r="M431" s="14">
        <v>22.914000000000001</v>
      </c>
    </row>
    <row r="432" spans="1:13" x14ac:dyDescent="0.2">
      <c r="A432" s="1">
        <v>116495207</v>
      </c>
      <c r="B432" s="1" t="s">
        <v>402</v>
      </c>
      <c r="C432" s="1" t="s">
        <v>403</v>
      </c>
      <c r="D432" s="1">
        <v>116493503</v>
      </c>
      <c r="E432" s="1" t="s">
        <v>404</v>
      </c>
      <c r="F432" s="1" t="s">
        <v>403</v>
      </c>
      <c r="G432" s="15">
        <v>36435.910000000003</v>
      </c>
      <c r="H432" s="12">
        <v>10280</v>
      </c>
      <c r="I432" s="11">
        <v>10713</v>
      </c>
      <c r="J432" s="5">
        <v>18.899999999999999</v>
      </c>
      <c r="K432" s="13">
        <v>0.6361</v>
      </c>
      <c r="L432" s="14">
        <v>20.888000000000002</v>
      </c>
      <c r="M432" s="14">
        <v>5.5720000000000001</v>
      </c>
    </row>
    <row r="433" spans="1:13" x14ac:dyDescent="0.2">
      <c r="A433" s="1">
        <v>116495207</v>
      </c>
      <c r="B433" s="1" t="s">
        <v>402</v>
      </c>
      <c r="C433" s="1" t="s">
        <v>403</v>
      </c>
      <c r="D433" s="1">
        <v>116495103</v>
      </c>
      <c r="E433" s="1" t="s">
        <v>406</v>
      </c>
      <c r="F433" s="1" t="s">
        <v>403</v>
      </c>
      <c r="G433" s="15">
        <v>230969.71</v>
      </c>
      <c r="H433" s="12">
        <v>7494</v>
      </c>
      <c r="I433" s="11">
        <v>10725</v>
      </c>
      <c r="J433" s="5">
        <v>21.3</v>
      </c>
      <c r="K433" s="13">
        <v>0.81850000000000001</v>
      </c>
      <c r="L433" s="14">
        <v>141.13800000000001</v>
      </c>
      <c r="M433" s="14">
        <v>37.655000000000001</v>
      </c>
    </row>
    <row r="434" spans="1:13" x14ac:dyDescent="0.2">
      <c r="A434" s="1">
        <v>116495207</v>
      </c>
      <c r="B434" s="1" t="s">
        <v>402</v>
      </c>
      <c r="C434" s="1" t="s">
        <v>403</v>
      </c>
      <c r="D434" s="1">
        <v>116496503</v>
      </c>
      <c r="E434" s="1" t="s">
        <v>407</v>
      </c>
      <c r="F434" s="1" t="s">
        <v>403</v>
      </c>
      <c r="G434" s="15">
        <v>263130.03999999998</v>
      </c>
      <c r="H434" s="12">
        <v>7225</v>
      </c>
      <c r="I434" s="11">
        <v>10689</v>
      </c>
      <c r="J434" s="5">
        <v>14.2</v>
      </c>
      <c r="K434" s="13">
        <v>0.8054</v>
      </c>
      <c r="L434" s="14">
        <v>169.488</v>
      </c>
      <c r="M434" s="14">
        <v>45.219000000000001</v>
      </c>
    </row>
    <row r="435" spans="1:13" x14ac:dyDescent="0.2">
      <c r="A435" s="1">
        <v>103027307</v>
      </c>
      <c r="B435" s="1" t="s">
        <v>27</v>
      </c>
      <c r="C435" s="1" t="s">
        <v>28</v>
      </c>
      <c r="D435" s="1">
        <v>103021252</v>
      </c>
      <c r="E435" s="1" t="s">
        <v>47</v>
      </c>
      <c r="F435" s="1" t="s">
        <v>28</v>
      </c>
      <c r="G435" s="15">
        <v>17121.669999999998</v>
      </c>
      <c r="H435" s="12">
        <v>14526</v>
      </c>
      <c r="I435" s="11">
        <v>10746</v>
      </c>
      <c r="J435" s="5">
        <v>25.4</v>
      </c>
      <c r="K435" s="13">
        <v>0.42899999999999999</v>
      </c>
      <c r="L435" s="14">
        <v>13.920999999999999</v>
      </c>
      <c r="M435" s="14">
        <v>3.714</v>
      </c>
    </row>
    <row r="436" spans="1:13" x14ac:dyDescent="0.2">
      <c r="A436" s="1">
        <v>103027307</v>
      </c>
      <c r="B436" s="1" t="s">
        <v>27</v>
      </c>
      <c r="C436" s="1" t="s">
        <v>28</v>
      </c>
      <c r="D436" s="1">
        <v>101631703</v>
      </c>
      <c r="E436" s="1" t="s">
        <v>29</v>
      </c>
      <c r="F436" s="1" t="s">
        <v>20</v>
      </c>
      <c r="G436" s="15">
        <v>20418.04</v>
      </c>
      <c r="H436" s="12">
        <v>9777</v>
      </c>
      <c r="I436" s="11">
        <v>10700</v>
      </c>
      <c r="J436" s="5">
        <v>16.3</v>
      </c>
      <c r="K436" s="13">
        <v>0.375</v>
      </c>
      <c r="L436" s="14">
        <v>20.876000000000001</v>
      </c>
      <c r="M436" s="14">
        <v>5.569</v>
      </c>
    </row>
    <row r="437" spans="1:13" x14ac:dyDescent="0.2">
      <c r="A437" s="1">
        <v>103027307</v>
      </c>
      <c r="B437" s="1" t="s">
        <v>27</v>
      </c>
      <c r="C437" s="1" t="s">
        <v>28</v>
      </c>
      <c r="D437" s="1">
        <v>103021603</v>
      </c>
      <c r="E437" s="1" t="s">
        <v>49</v>
      </c>
      <c r="F437" s="1" t="s">
        <v>28</v>
      </c>
      <c r="G437" s="15">
        <v>126353.92</v>
      </c>
      <c r="H437" s="12">
        <v>14547</v>
      </c>
      <c r="I437" s="11">
        <v>10772</v>
      </c>
      <c r="J437" s="5">
        <v>30.5</v>
      </c>
      <c r="K437" s="13">
        <v>0.49909999999999999</v>
      </c>
      <c r="L437" s="14">
        <v>88.088999999999999</v>
      </c>
      <c r="M437" s="14">
        <v>23.501999999999999</v>
      </c>
    </row>
    <row r="438" spans="1:13" x14ac:dyDescent="0.2">
      <c r="A438" s="1">
        <v>103027307</v>
      </c>
      <c r="B438" s="1" t="s">
        <v>27</v>
      </c>
      <c r="C438" s="1" t="s">
        <v>28</v>
      </c>
      <c r="D438" s="1">
        <v>103021752</v>
      </c>
      <c r="E438" s="1" t="s">
        <v>50</v>
      </c>
      <c r="F438" s="1" t="s">
        <v>28</v>
      </c>
      <c r="G438" s="15">
        <v>184335.25</v>
      </c>
      <c r="H438" s="12">
        <v>12541</v>
      </c>
      <c r="I438" s="11">
        <v>10733</v>
      </c>
      <c r="J438" s="5">
        <v>22.9</v>
      </c>
      <c r="K438" s="13">
        <v>0.375</v>
      </c>
      <c r="L438" s="14">
        <v>171.66200000000001</v>
      </c>
      <c r="M438" s="14">
        <v>45.798999999999999</v>
      </c>
    </row>
    <row r="439" spans="1:13" x14ac:dyDescent="0.2">
      <c r="A439" s="1">
        <v>103027307</v>
      </c>
      <c r="B439" s="1" t="s">
        <v>27</v>
      </c>
      <c r="C439" s="1" t="s">
        <v>28</v>
      </c>
      <c r="D439" s="1">
        <v>103022103</v>
      </c>
      <c r="E439" s="1" t="s">
        <v>52</v>
      </c>
      <c r="F439" s="1" t="s">
        <v>28</v>
      </c>
      <c r="G439" s="15">
        <v>45413.760000000002</v>
      </c>
      <c r="H439" s="12">
        <v>16239</v>
      </c>
      <c r="I439" s="11">
        <v>10754</v>
      </c>
      <c r="J439" s="5">
        <v>27</v>
      </c>
      <c r="K439" s="13">
        <v>0.46339999999999998</v>
      </c>
      <c r="L439" s="14">
        <v>34.156999999999996</v>
      </c>
      <c r="M439" s="14">
        <v>9.1129999999999995</v>
      </c>
    </row>
    <row r="440" spans="1:13" x14ac:dyDescent="0.2">
      <c r="A440" s="1">
        <v>103027307</v>
      </c>
      <c r="B440" s="1" t="s">
        <v>27</v>
      </c>
      <c r="C440" s="1" t="s">
        <v>28</v>
      </c>
      <c r="D440" s="1">
        <v>101632403</v>
      </c>
      <c r="E440" s="1" t="s">
        <v>32</v>
      </c>
      <c r="F440" s="1" t="s">
        <v>20</v>
      </c>
      <c r="G440" s="15">
        <v>76101.95</v>
      </c>
      <c r="H440" s="12">
        <v>12175</v>
      </c>
      <c r="I440" s="11">
        <v>10703</v>
      </c>
      <c r="J440" s="5">
        <v>17</v>
      </c>
      <c r="K440" s="13">
        <v>0.50770000000000004</v>
      </c>
      <c r="L440" s="14">
        <v>52.494</v>
      </c>
      <c r="M440" s="14">
        <v>14.005000000000001</v>
      </c>
    </row>
    <row r="441" spans="1:13" x14ac:dyDescent="0.2">
      <c r="A441" s="1">
        <v>103027307</v>
      </c>
      <c r="B441" s="1" t="s">
        <v>27</v>
      </c>
      <c r="C441" s="1" t="s">
        <v>28</v>
      </c>
      <c r="D441" s="1">
        <v>103025002</v>
      </c>
      <c r="E441" s="1" t="s">
        <v>61</v>
      </c>
      <c r="F441" s="1" t="s">
        <v>28</v>
      </c>
      <c r="G441" s="15">
        <v>101001.62</v>
      </c>
      <c r="H441" s="12">
        <v>12915</v>
      </c>
      <c r="I441" s="11">
        <v>10737</v>
      </c>
      <c r="J441" s="5">
        <v>23.7</v>
      </c>
      <c r="K441" s="13">
        <v>0.375</v>
      </c>
      <c r="L441" s="14">
        <v>94.022000000000006</v>
      </c>
      <c r="M441" s="14">
        <v>25.085000000000001</v>
      </c>
    </row>
    <row r="442" spans="1:13" x14ac:dyDescent="0.2">
      <c r="A442" s="1">
        <v>103027307</v>
      </c>
      <c r="B442" s="1" t="s">
        <v>27</v>
      </c>
      <c r="C442" s="1" t="s">
        <v>28</v>
      </c>
      <c r="D442" s="1">
        <v>103026303</v>
      </c>
      <c r="E442" s="1" t="s">
        <v>64</v>
      </c>
      <c r="F442" s="1" t="s">
        <v>28</v>
      </c>
      <c r="G442" s="15">
        <v>136928.04999999999</v>
      </c>
      <c r="H442" s="12">
        <v>13076</v>
      </c>
      <c r="I442" s="11">
        <v>10724</v>
      </c>
      <c r="J442" s="5">
        <v>21.1</v>
      </c>
      <c r="K442" s="13">
        <v>0.375</v>
      </c>
      <c r="L442" s="14">
        <v>127.623</v>
      </c>
      <c r="M442" s="14">
        <v>34.048999999999999</v>
      </c>
    </row>
    <row r="443" spans="1:13" x14ac:dyDescent="0.2">
      <c r="A443" s="1">
        <v>103027307</v>
      </c>
      <c r="B443" s="1" t="s">
        <v>27</v>
      </c>
      <c r="C443" s="1" t="s">
        <v>28</v>
      </c>
      <c r="D443" s="1">
        <v>103026343</v>
      </c>
      <c r="E443" s="1" t="s">
        <v>65</v>
      </c>
      <c r="F443" s="1" t="s">
        <v>28</v>
      </c>
      <c r="G443" s="15">
        <v>152186.81</v>
      </c>
      <c r="H443" s="12">
        <v>12046</v>
      </c>
      <c r="I443" s="11">
        <v>10746</v>
      </c>
      <c r="J443" s="5">
        <v>25.4</v>
      </c>
      <c r="K443" s="13">
        <v>0.45290000000000002</v>
      </c>
      <c r="L443" s="14">
        <v>117.20699999999999</v>
      </c>
      <c r="M443" s="14">
        <v>31.27</v>
      </c>
    </row>
    <row r="444" spans="1:13" x14ac:dyDescent="0.2">
      <c r="A444" s="1">
        <v>103027307</v>
      </c>
      <c r="B444" s="1" t="s">
        <v>27</v>
      </c>
      <c r="C444" s="1" t="s">
        <v>28</v>
      </c>
      <c r="D444" s="1">
        <v>103026402</v>
      </c>
      <c r="E444" s="1" t="s">
        <v>66</v>
      </c>
      <c r="F444" s="1" t="s">
        <v>28</v>
      </c>
      <c r="G444" s="15">
        <v>74609.58</v>
      </c>
      <c r="H444" s="12">
        <v>12784</v>
      </c>
      <c r="I444" s="11">
        <v>10759</v>
      </c>
      <c r="J444" s="5">
        <v>28</v>
      </c>
      <c r="K444" s="13">
        <v>0.42</v>
      </c>
      <c r="L444" s="14">
        <v>61.887</v>
      </c>
      <c r="M444" s="14">
        <v>16.510999999999999</v>
      </c>
    </row>
    <row r="445" spans="1:13" x14ac:dyDescent="0.2">
      <c r="A445" s="1">
        <v>103027307</v>
      </c>
      <c r="B445" s="1" t="s">
        <v>27</v>
      </c>
      <c r="C445" s="1" t="s">
        <v>28</v>
      </c>
      <c r="D445" s="1">
        <v>102027451</v>
      </c>
      <c r="E445" s="1" t="s">
        <v>39</v>
      </c>
      <c r="F445" s="1" t="s">
        <v>28</v>
      </c>
      <c r="G445" s="15">
        <v>4249.99</v>
      </c>
      <c r="H445" s="12">
        <v>16383</v>
      </c>
      <c r="I445" s="11">
        <v>10712</v>
      </c>
      <c r="J445" s="5">
        <v>18.8</v>
      </c>
      <c r="K445" s="13">
        <v>0.375</v>
      </c>
      <c r="L445" s="14">
        <v>3.9660000000000002</v>
      </c>
      <c r="M445" s="14">
        <v>1.0580000000000001</v>
      </c>
    </row>
    <row r="446" spans="1:13" x14ac:dyDescent="0.2">
      <c r="A446" s="1">
        <v>103027307</v>
      </c>
      <c r="B446" s="1" t="s">
        <v>27</v>
      </c>
      <c r="C446" s="1" t="s">
        <v>28</v>
      </c>
      <c r="D446" s="1">
        <v>103027753</v>
      </c>
      <c r="E446" s="1" t="s">
        <v>72</v>
      </c>
      <c r="F446" s="1" t="s">
        <v>28</v>
      </c>
      <c r="G446" s="15">
        <v>53724.03</v>
      </c>
      <c r="H446" s="12">
        <v>16698</v>
      </c>
      <c r="I446" s="11">
        <v>10733</v>
      </c>
      <c r="J446" s="5">
        <v>22.8</v>
      </c>
      <c r="K446" s="13">
        <v>0.375</v>
      </c>
      <c r="L446" s="14">
        <v>50.033000000000001</v>
      </c>
      <c r="M446" s="14">
        <v>13.348000000000001</v>
      </c>
    </row>
    <row r="447" spans="1:13" x14ac:dyDescent="0.2">
      <c r="A447" s="1">
        <v>103027307</v>
      </c>
      <c r="B447" s="1" t="s">
        <v>27</v>
      </c>
      <c r="C447" s="1" t="s">
        <v>28</v>
      </c>
      <c r="D447" s="1">
        <v>103028703</v>
      </c>
      <c r="E447" s="1" t="s">
        <v>76</v>
      </c>
      <c r="F447" s="1" t="s">
        <v>28</v>
      </c>
      <c r="G447" s="15">
        <v>144487.24</v>
      </c>
      <c r="H447" s="12">
        <v>10830</v>
      </c>
      <c r="I447" s="11">
        <v>10780</v>
      </c>
      <c r="J447" s="5">
        <v>32.1</v>
      </c>
      <c r="K447" s="13">
        <v>0.57130000000000003</v>
      </c>
      <c r="L447" s="14">
        <v>87.938000000000002</v>
      </c>
      <c r="M447" s="14">
        <v>23.460999999999999</v>
      </c>
    </row>
    <row r="448" spans="1:13" x14ac:dyDescent="0.2">
      <c r="A448" s="1">
        <v>103027307</v>
      </c>
      <c r="B448" s="1" t="s">
        <v>27</v>
      </c>
      <c r="C448" s="1" t="s">
        <v>28</v>
      </c>
      <c r="D448" s="1">
        <v>127047404</v>
      </c>
      <c r="E448" s="1" t="s">
        <v>592</v>
      </c>
      <c r="F448" s="1" t="s">
        <v>580</v>
      </c>
      <c r="G448" s="15">
        <v>36608.53</v>
      </c>
      <c r="H448" s="12">
        <v>14766</v>
      </c>
      <c r="I448" s="11">
        <v>10698</v>
      </c>
      <c r="J448" s="5">
        <v>15.9</v>
      </c>
      <c r="K448" s="13">
        <v>0.56589999999999996</v>
      </c>
      <c r="L448" s="14">
        <v>22.667999999999999</v>
      </c>
      <c r="M448" s="14">
        <v>6.0469999999999997</v>
      </c>
    </row>
    <row r="449" spans="1:13" x14ac:dyDescent="0.2">
      <c r="A449" s="1">
        <v>103027307</v>
      </c>
      <c r="B449" s="1" t="s">
        <v>27</v>
      </c>
      <c r="C449" s="1" t="s">
        <v>28</v>
      </c>
      <c r="D449" s="1">
        <v>103028853</v>
      </c>
      <c r="E449" s="1" t="s">
        <v>79</v>
      </c>
      <c r="F449" s="1" t="s">
        <v>28</v>
      </c>
      <c r="G449" s="15">
        <v>59633.5</v>
      </c>
      <c r="H449" s="12">
        <v>7331</v>
      </c>
      <c r="I449" s="11">
        <v>10759</v>
      </c>
      <c r="J449" s="5">
        <v>28</v>
      </c>
      <c r="K449" s="13">
        <v>0.83550000000000002</v>
      </c>
      <c r="L449" s="14">
        <v>36.494</v>
      </c>
      <c r="M449" s="14">
        <v>9.7360000000000007</v>
      </c>
    </row>
    <row r="450" spans="1:13" x14ac:dyDescent="0.2">
      <c r="A450" s="1">
        <v>103027307</v>
      </c>
      <c r="B450" s="1" t="s">
        <v>27</v>
      </c>
      <c r="C450" s="1" t="s">
        <v>28</v>
      </c>
      <c r="D450" s="1">
        <v>103029203</v>
      </c>
      <c r="E450" s="1" t="s">
        <v>80</v>
      </c>
      <c r="F450" s="1" t="s">
        <v>28</v>
      </c>
      <c r="G450" s="15">
        <v>40848.480000000003</v>
      </c>
      <c r="H450" s="12">
        <v>14427</v>
      </c>
      <c r="I450" s="11">
        <v>10775</v>
      </c>
      <c r="J450" s="5">
        <v>31.2</v>
      </c>
      <c r="K450" s="13">
        <v>0.38219999999999998</v>
      </c>
      <c r="L450" s="14">
        <v>37.179000000000002</v>
      </c>
      <c r="M450" s="14">
        <v>9.9190000000000005</v>
      </c>
    </row>
    <row r="451" spans="1:13" x14ac:dyDescent="0.2">
      <c r="A451" s="1">
        <v>103027307</v>
      </c>
      <c r="B451" s="1" t="s">
        <v>27</v>
      </c>
      <c r="C451" s="1" t="s">
        <v>28</v>
      </c>
      <c r="D451" s="1">
        <v>103029403</v>
      </c>
      <c r="E451" s="1" t="s">
        <v>81</v>
      </c>
      <c r="F451" s="1" t="s">
        <v>28</v>
      </c>
      <c r="G451" s="15">
        <v>123476.98</v>
      </c>
      <c r="H451" s="12">
        <v>11993</v>
      </c>
      <c r="I451" s="11">
        <v>10725</v>
      </c>
      <c r="J451" s="5">
        <v>21.3</v>
      </c>
      <c r="K451" s="13">
        <v>0.38719999999999999</v>
      </c>
      <c r="L451" s="14">
        <v>111.449</v>
      </c>
      <c r="M451" s="14">
        <v>29.734000000000002</v>
      </c>
    </row>
    <row r="452" spans="1:13" x14ac:dyDescent="0.2">
      <c r="A452" s="1">
        <v>103027307</v>
      </c>
      <c r="B452" s="1" t="s">
        <v>27</v>
      </c>
      <c r="C452" s="1" t="s">
        <v>28</v>
      </c>
      <c r="D452" s="1">
        <v>127049303</v>
      </c>
      <c r="E452" s="1" t="s">
        <v>593</v>
      </c>
      <c r="F452" s="1" t="s">
        <v>580</v>
      </c>
      <c r="G452" s="15">
        <v>1882.61</v>
      </c>
      <c r="H452" s="12">
        <v>12139</v>
      </c>
      <c r="I452" s="11">
        <v>10704</v>
      </c>
      <c r="J452" s="5">
        <v>17.100000000000001</v>
      </c>
      <c r="K452" s="13">
        <v>0.66120000000000001</v>
      </c>
      <c r="L452" s="14">
        <v>1</v>
      </c>
      <c r="M452" s="14">
        <v>0.26600000000000001</v>
      </c>
    </row>
    <row r="453" spans="1:13" x14ac:dyDescent="0.2">
      <c r="A453" s="1">
        <v>126514007</v>
      </c>
      <c r="B453" s="1" t="s">
        <v>576</v>
      </c>
      <c r="C453" s="1" t="s">
        <v>577</v>
      </c>
      <c r="D453" s="1">
        <v>126515001</v>
      </c>
      <c r="E453" s="1" t="s">
        <v>578</v>
      </c>
      <c r="F453" s="1" t="s">
        <v>577</v>
      </c>
      <c r="G453" s="15">
        <v>9963924.75</v>
      </c>
      <c r="H453" s="12">
        <v>10033</v>
      </c>
      <c r="I453" s="11">
        <v>10684</v>
      </c>
      <c r="J453" s="5">
        <v>13.3</v>
      </c>
      <c r="K453" s="13">
        <v>0.70979999999999999</v>
      </c>
      <c r="L453" s="14">
        <v>5244.1840000000002</v>
      </c>
      <c r="M453" s="14">
        <v>1399.1479999999999</v>
      </c>
    </row>
    <row r="454" spans="1:13" x14ac:dyDescent="0.2">
      <c r="A454" s="1">
        <v>102025007</v>
      </c>
      <c r="B454" s="1" t="s">
        <v>40</v>
      </c>
      <c r="C454" s="1" t="s">
        <v>28</v>
      </c>
      <c r="D454" s="1">
        <v>102027451</v>
      </c>
      <c r="E454" s="1" t="s">
        <v>39</v>
      </c>
      <c r="F454" s="1" t="s">
        <v>28</v>
      </c>
      <c r="G454" s="15">
        <v>497348.79</v>
      </c>
      <c r="H454" s="12">
        <v>16383</v>
      </c>
      <c r="I454" s="11">
        <v>10712</v>
      </c>
      <c r="J454" s="5">
        <v>18.8</v>
      </c>
      <c r="K454" s="13">
        <v>0.375</v>
      </c>
      <c r="L454" s="14">
        <v>464.06</v>
      </c>
      <c r="M454" s="14">
        <v>123.81100000000001</v>
      </c>
    </row>
    <row r="455" spans="1:13" x14ac:dyDescent="0.2">
      <c r="A455" s="1">
        <v>114067107</v>
      </c>
      <c r="B455" s="1" t="s">
        <v>356</v>
      </c>
      <c r="C455" s="1" t="s">
        <v>344</v>
      </c>
      <c r="D455" s="1">
        <v>114065503</v>
      </c>
      <c r="E455" s="1" t="s">
        <v>355</v>
      </c>
      <c r="F455" s="1" t="s">
        <v>344</v>
      </c>
      <c r="G455" s="15">
        <v>567512.07999999996</v>
      </c>
      <c r="H455" s="12">
        <v>8544</v>
      </c>
      <c r="I455" s="11">
        <v>10748</v>
      </c>
      <c r="J455" s="5">
        <v>25.9</v>
      </c>
      <c r="K455" s="13">
        <v>0.67210000000000003</v>
      </c>
      <c r="L455" s="14">
        <v>370.42200000000003</v>
      </c>
      <c r="M455" s="14">
        <v>98.828000000000003</v>
      </c>
    </row>
    <row r="456" spans="1:13" x14ac:dyDescent="0.2">
      <c r="A456" s="1">
        <v>114067107</v>
      </c>
      <c r="B456" s="1" t="s">
        <v>356</v>
      </c>
      <c r="C456" s="1" t="s">
        <v>344</v>
      </c>
      <c r="D456" s="1">
        <v>114067002</v>
      </c>
      <c r="E456" s="1" t="s">
        <v>358</v>
      </c>
      <c r="F456" s="1" t="s">
        <v>344</v>
      </c>
      <c r="G456" s="15">
        <v>1447394.64</v>
      </c>
      <c r="H456" s="12">
        <v>8358</v>
      </c>
      <c r="I456" s="11">
        <v>10746</v>
      </c>
      <c r="J456" s="5">
        <v>25.5</v>
      </c>
      <c r="K456" s="13">
        <v>0.90400000000000003</v>
      </c>
      <c r="L456" s="14">
        <v>718.01099999999997</v>
      </c>
      <c r="M456" s="14">
        <v>191.565</v>
      </c>
    </row>
    <row r="457" spans="1:13" x14ac:dyDescent="0.2">
      <c r="A457" s="1">
        <v>129546907</v>
      </c>
      <c r="B457" s="1" t="s">
        <v>609</v>
      </c>
      <c r="C457" s="1" t="s">
        <v>610</v>
      </c>
      <c r="D457" s="1">
        <v>129540803</v>
      </c>
      <c r="E457" s="1" t="s">
        <v>611</v>
      </c>
      <c r="F457" s="1" t="s">
        <v>610</v>
      </c>
      <c r="G457" s="15">
        <v>188950.07</v>
      </c>
      <c r="H457" s="12">
        <v>10672</v>
      </c>
      <c r="I457" s="11">
        <v>10720</v>
      </c>
      <c r="J457" s="5">
        <v>20.399999999999999</v>
      </c>
      <c r="K457" s="13">
        <v>0.50739999999999996</v>
      </c>
      <c r="L457" s="14">
        <v>130.78800000000001</v>
      </c>
      <c r="M457" s="14">
        <v>34.893999999999998</v>
      </c>
    </row>
    <row r="458" spans="1:13" x14ac:dyDescent="0.2">
      <c r="A458" s="1">
        <v>129546907</v>
      </c>
      <c r="B458" s="1" t="s">
        <v>609</v>
      </c>
      <c r="C458" s="1" t="s">
        <v>610</v>
      </c>
      <c r="D458" s="1">
        <v>129544503</v>
      </c>
      <c r="E458" s="1" t="s">
        <v>612</v>
      </c>
      <c r="F458" s="1" t="s">
        <v>610</v>
      </c>
      <c r="G458" s="15">
        <v>76391.95</v>
      </c>
      <c r="H458" s="12">
        <v>10523</v>
      </c>
      <c r="I458" s="11">
        <v>10749</v>
      </c>
      <c r="J458" s="5">
        <v>26</v>
      </c>
      <c r="K458" s="13">
        <v>0.8085</v>
      </c>
      <c r="L458" s="14">
        <v>33.655000000000001</v>
      </c>
      <c r="M458" s="14">
        <v>8.9789999999999992</v>
      </c>
    </row>
    <row r="459" spans="1:13" x14ac:dyDescent="0.2">
      <c r="A459" s="1">
        <v>129546907</v>
      </c>
      <c r="B459" s="1" t="s">
        <v>609</v>
      </c>
      <c r="C459" s="1" t="s">
        <v>610</v>
      </c>
      <c r="D459" s="1">
        <v>129544703</v>
      </c>
      <c r="E459" s="1" t="s">
        <v>613</v>
      </c>
      <c r="F459" s="1" t="s">
        <v>610</v>
      </c>
      <c r="G459" s="15">
        <v>102970.39</v>
      </c>
      <c r="H459" s="12">
        <v>10600</v>
      </c>
      <c r="I459" s="11">
        <v>10735</v>
      </c>
      <c r="J459" s="5">
        <v>23.2</v>
      </c>
      <c r="K459" s="13">
        <v>0.72760000000000002</v>
      </c>
      <c r="L459" s="14">
        <v>50.043999999999997</v>
      </c>
      <c r="M459" s="14">
        <v>13.351000000000001</v>
      </c>
    </row>
    <row r="460" spans="1:13" x14ac:dyDescent="0.2">
      <c r="A460" s="1">
        <v>129546907</v>
      </c>
      <c r="B460" s="1" t="s">
        <v>609</v>
      </c>
      <c r="C460" s="1" t="s">
        <v>610</v>
      </c>
      <c r="D460" s="1">
        <v>129545003</v>
      </c>
      <c r="E460" s="1" t="s">
        <v>614</v>
      </c>
      <c r="F460" s="1" t="s">
        <v>610</v>
      </c>
      <c r="G460" s="15">
        <v>146158.72</v>
      </c>
      <c r="H460" s="12">
        <v>7529</v>
      </c>
      <c r="I460" s="11">
        <v>10740</v>
      </c>
      <c r="J460" s="5">
        <v>24.3</v>
      </c>
      <c r="K460" s="13">
        <v>0.75839999999999996</v>
      </c>
      <c r="L460" s="14">
        <v>95.944000000000003</v>
      </c>
      <c r="M460" s="14">
        <v>25.597000000000001</v>
      </c>
    </row>
    <row r="461" spans="1:13" x14ac:dyDescent="0.2">
      <c r="A461" s="1">
        <v>129546907</v>
      </c>
      <c r="B461" s="1" t="s">
        <v>609</v>
      </c>
      <c r="C461" s="1" t="s">
        <v>610</v>
      </c>
      <c r="D461" s="1">
        <v>129546003</v>
      </c>
      <c r="E461" s="1" t="s">
        <v>615</v>
      </c>
      <c r="F461" s="1" t="s">
        <v>610</v>
      </c>
      <c r="G461" s="15">
        <v>109430.67</v>
      </c>
      <c r="H461" s="12">
        <v>8414</v>
      </c>
      <c r="I461" s="11">
        <v>10709</v>
      </c>
      <c r="J461" s="5">
        <v>18.100000000000001</v>
      </c>
      <c r="K461" s="13">
        <v>0.61750000000000005</v>
      </c>
      <c r="L461" s="14">
        <v>78.944000000000003</v>
      </c>
      <c r="M461" s="14">
        <v>21.062000000000001</v>
      </c>
    </row>
    <row r="462" spans="1:13" x14ac:dyDescent="0.2">
      <c r="A462" s="1">
        <v>129546907</v>
      </c>
      <c r="B462" s="1" t="s">
        <v>609</v>
      </c>
      <c r="C462" s="1" t="s">
        <v>610</v>
      </c>
      <c r="D462" s="1">
        <v>129546103</v>
      </c>
      <c r="E462" s="1" t="s">
        <v>616</v>
      </c>
      <c r="F462" s="1" t="s">
        <v>610</v>
      </c>
      <c r="G462" s="15">
        <v>149432.73000000001</v>
      </c>
      <c r="H462" s="12">
        <v>8523</v>
      </c>
      <c r="I462" s="11">
        <v>10739</v>
      </c>
      <c r="J462" s="5">
        <v>24.1</v>
      </c>
      <c r="K462" s="13">
        <v>0.70679999999999998</v>
      </c>
      <c r="L462" s="14">
        <v>92.977000000000004</v>
      </c>
      <c r="M462" s="14">
        <v>24.806000000000001</v>
      </c>
    </row>
    <row r="463" spans="1:13" x14ac:dyDescent="0.2">
      <c r="A463" s="1">
        <v>129546907</v>
      </c>
      <c r="B463" s="1" t="s">
        <v>609</v>
      </c>
      <c r="C463" s="1" t="s">
        <v>610</v>
      </c>
      <c r="D463" s="1">
        <v>129546803</v>
      </c>
      <c r="E463" s="1" t="s">
        <v>617</v>
      </c>
      <c r="F463" s="1" t="s">
        <v>610</v>
      </c>
      <c r="G463" s="15">
        <v>41285.26</v>
      </c>
      <c r="H463" s="12">
        <v>7549</v>
      </c>
      <c r="I463" s="11">
        <v>10722</v>
      </c>
      <c r="J463" s="5">
        <v>20.7</v>
      </c>
      <c r="K463" s="13">
        <v>0.72150000000000003</v>
      </c>
      <c r="L463" s="14">
        <v>28.411000000000001</v>
      </c>
      <c r="M463" s="14">
        <v>7.58</v>
      </c>
    </row>
    <row r="464" spans="1:13" x14ac:dyDescent="0.2">
      <c r="A464" s="1">
        <v>129546907</v>
      </c>
      <c r="B464" s="1" t="s">
        <v>609</v>
      </c>
      <c r="C464" s="1" t="s">
        <v>610</v>
      </c>
      <c r="D464" s="1">
        <v>129547303</v>
      </c>
      <c r="E464" s="1" t="s">
        <v>619</v>
      </c>
      <c r="F464" s="1" t="s">
        <v>610</v>
      </c>
      <c r="G464" s="15">
        <v>92383.37</v>
      </c>
      <c r="H464" s="12">
        <v>9959</v>
      </c>
      <c r="I464" s="11">
        <v>10720</v>
      </c>
      <c r="J464" s="5">
        <v>20.399999999999999</v>
      </c>
      <c r="K464" s="13">
        <v>0.67779999999999996</v>
      </c>
      <c r="L464" s="14">
        <v>51.3</v>
      </c>
      <c r="M464" s="14">
        <v>13.686</v>
      </c>
    </row>
    <row r="465" spans="1:13" x14ac:dyDescent="0.2">
      <c r="A465" s="1">
        <v>129546907</v>
      </c>
      <c r="B465" s="1" t="s">
        <v>609</v>
      </c>
      <c r="C465" s="1" t="s">
        <v>610</v>
      </c>
      <c r="D465" s="1">
        <v>129547203</v>
      </c>
      <c r="E465" s="1" t="s">
        <v>618</v>
      </c>
      <c r="F465" s="1" t="s">
        <v>610</v>
      </c>
      <c r="G465" s="15">
        <v>60475.040000000001</v>
      </c>
      <c r="H465" s="12">
        <v>7979</v>
      </c>
      <c r="I465" s="11">
        <v>10777</v>
      </c>
      <c r="J465" s="5">
        <v>31.6</v>
      </c>
      <c r="K465" s="13">
        <v>0.86650000000000005</v>
      </c>
      <c r="L465" s="14">
        <v>32.787999999999997</v>
      </c>
      <c r="M465" s="14">
        <v>8.7469999999999999</v>
      </c>
    </row>
    <row r="466" spans="1:13" x14ac:dyDescent="0.2">
      <c r="A466" s="1">
        <v>129546907</v>
      </c>
      <c r="B466" s="1" t="s">
        <v>609</v>
      </c>
      <c r="C466" s="1" t="s">
        <v>610</v>
      </c>
      <c r="D466" s="1">
        <v>129547603</v>
      </c>
      <c r="E466" s="1" t="s">
        <v>620</v>
      </c>
      <c r="F466" s="1" t="s">
        <v>610</v>
      </c>
      <c r="G466" s="15">
        <v>137176.57999999999</v>
      </c>
      <c r="H466" s="12">
        <v>8311</v>
      </c>
      <c r="I466" s="11">
        <v>10719</v>
      </c>
      <c r="J466" s="5">
        <v>20.2</v>
      </c>
      <c r="K466" s="13">
        <v>0.6754</v>
      </c>
      <c r="L466" s="14">
        <v>91.6</v>
      </c>
      <c r="M466" s="14">
        <v>24.437999999999999</v>
      </c>
    </row>
    <row r="467" spans="1:13" x14ac:dyDescent="0.2">
      <c r="A467" s="1">
        <v>129546907</v>
      </c>
      <c r="B467" s="1" t="s">
        <v>609</v>
      </c>
      <c r="C467" s="1" t="s">
        <v>610</v>
      </c>
      <c r="D467" s="1">
        <v>129547803</v>
      </c>
      <c r="E467" s="1" t="s">
        <v>621</v>
      </c>
      <c r="F467" s="1" t="s">
        <v>610</v>
      </c>
      <c r="G467" s="15">
        <v>60454.99</v>
      </c>
      <c r="H467" s="12">
        <v>9078</v>
      </c>
      <c r="I467" s="11">
        <v>10694</v>
      </c>
      <c r="J467" s="5">
        <v>15.1</v>
      </c>
      <c r="K467" s="13">
        <v>0.62660000000000005</v>
      </c>
      <c r="L467" s="14">
        <v>39.838000000000001</v>
      </c>
      <c r="M467" s="14">
        <v>10.628</v>
      </c>
    </row>
    <row r="468" spans="1:13" x14ac:dyDescent="0.2">
      <c r="A468" s="1">
        <v>129546907</v>
      </c>
      <c r="B468" s="1" t="s">
        <v>609</v>
      </c>
      <c r="C468" s="1" t="s">
        <v>610</v>
      </c>
      <c r="D468" s="1">
        <v>129548803</v>
      </c>
      <c r="E468" s="1" t="s">
        <v>622</v>
      </c>
      <c r="F468" s="1" t="s">
        <v>610</v>
      </c>
      <c r="G468" s="15">
        <v>71362.98</v>
      </c>
      <c r="H468" s="12">
        <v>8270</v>
      </c>
      <c r="I468" s="11">
        <v>10703</v>
      </c>
      <c r="J468" s="5">
        <v>17</v>
      </c>
      <c r="K468" s="13">
        <v>0.77439999999999998</v>
      </c>
      <c r="L468" s="14">
        <v>41.765999999999998</v>
      </c>
      <c r="M468" s="14">
        <v>11.143000000000001</v>
      </c>
    </row>
    <row r="469" spans="1:13" x14ac:dyDescent="0.2">
      <c r="A469" s="1">
        <v>109420107</v>
      </c>
      <c r="B469" s="1" t="s">
        <v>230</v>
      </c>
      <c r="C469" s="1" t="s">
        <v>231</v>
      </c>
      <c r="D469" s="1">
        <v>109530304</v>
      </c>
      <c r="E469" s="1" t="s">
        <v>241</v>
      </c>
      <c r="F469" s="1" t="s">
        <v>242</v>
      </c>
      <c r="G469" s="15">
        <v>27905.7</v>
      </c>
      <c r="H469" s="12">
        <v>17232</v>
      </c>
      <c r="I469" s="11">
        <v>10702</v>
      </c>
      <c r="J469" s="5">
        <v>16.8</v>
      </c>
      <c r="K469" s="13">
        <v>0.53400000000000003</v>
      </c>
      <c r="L469" s="14">
        <v>18.305</v>
      </c>
      <c r="M469" s="14">
        <v>4.883</v>
      </c>
    </row>
    <row r="470" spans="1:13" x14ac:dyDescent="0.2">
      <c r="A470" s="1">
        <v>109420107</v>
      </c>
      <c r="B470" s="1" t="s">
        <v>230</v>
      </c>
      <c r="C470" s="1" t="s">
        <v>231</v>
      </c>
      <c r="D470" s="1">
        <v>109122703</v>
      </c>
      <c r="E470" s="1" t="s">
        <v>232</v>
      </c>
      <c r="F470" s="1" t="s">
        <v>233</v>
      </c>
      <c r="G470" s="15">
        <v>41535.599999999999</v>
      </c>
      <c r="H470" s="12">
        <v>13084</v>
      </c>
      <c r="I470" s="11">
        <v>10710</v>
      </c>
      <c r="J470" s="5">
        <v>18.399999999999999</v>
      </c>
      <c r="K470" s="13">
        <v>0.69389999999999996</v>
      </c>
      <c r="L470" s="14">
        <v>20.95</v>
      </c>
      <c r="M470" s="14">
        <v>5.5890000000000004</v>
      </c>
    </row>
    <row r="471" spans="1:13" x14ac:dyDescent="0.2">
      <c r="A471" s="1">
        <v>109420107</v>
      </c>
      <c r="B471" s="1" t="s">
        <v>230</v>
      </c>
      <c r="C471" s="1" t="s">
        <v>231</v>
      </c>
      <c r="D471" s="1">
        <v>109531304</v>
      </c>
      <c r="E471" s="1" t="s">
        <v>243</v>
      </c>
      <c r="F471" s="1" t="s">
        <v>242</v>
      </c>
      <c r="G471" s="15">
        <v>46759.97</v>
      </c>
      <c r="H471" s="12">
        <v>11778</v>
      </c>
      <c r="I471" s="11">
        <v>10696</v>
      </c>
      <c r="J471" s="5">
        <v>15.6</v>
      </c>
      <c r="K471" s="13">
        <v>0.61939999999999995</v>
      </c>
      <c r="L471" s="14">
        <v>26.454999999999998</v>
      </c>
      <c r="M471" s="14">
        <v>7.0579999999999998</v>
      </c>
    </row>
    <row r="472" spans="1:13" x14ac:dyDescent="0.2">
      <c r="A472" s="1">
        <v>109420107</v>
      </c>
      <c r="B472" s="1" t="s">
        <v>230</v>
      </c>
      <c r="C472" s="1" t="s">
        <v>231</v>
      </c>
      <c r="D472" s="1">
        <v>109532804</v>
      </c>
      <c r="E472" s="1" t="s">
        <v>244</v>
      </c>
      <c r="F472" s="1" t="s">
        <v>242</v>
      </c>
      <c r="G472" s="15">
        <v>2640.29</v>
      </c>
      <c r="H472" s="12">
        <v>11139</v>
      </c>
      <c r="I472" s="11">
        <v>10681</v>
      </c>
      <c r="J472" s="5">
        <v>12.7</v>
      </c>
      <c r="K472" s="13">
        <v>0.44619999999999999</v>
      </c>
      <c r="L472" s="14">
        <v>2.077</v>
      </c>
      <c r="M472" s="14">
        <v>0.55400000000000005</v>
      </c>
    </row>
    <row r="473" spans="1:13" x14ac:dyDescent="0.2">
      <c r="A473" s="1">
        <v>109420107</v>
      </c>
      <c r="B473" s="1" t="s">
        <v>230</v>
      </c>
      <c r="C473" s="1" t="s">
        <v>231</v>
      </c>
      <c r="D473" s="1">
        <v>109422303</v>
      </c>
      <c r="E473" s="1" t="s">
        <v>237</v>
      </c>
      <c r="F473" s="1" t="s">
        <v>231</v>
      </c>
      <c r="G473" s="15">
        <v>49540.37</v>
      </c>
      <c r="H473" s="12">
        <v>9037</v>
      </c>
      <c r="I473" s="11">
        <v>10722</v>
      </c>
      <c r="J473" s="5">
        <v>20.6</v>
      </c>
      <c r="K473" s="13">
        <v>0.77669999999999995</v>
      </c>
      <c r="L473" s="14">
        <v>26.454999999999998</v>
      </c>
      <c r="M473" s="14">
        <v>7.0579999999999998</v>
      </c>
    </row>
    <row r="474" spans="1:13" x14ac:dyDescent="0.2">
      <c r="A474" s="1">
        <v>109420107</v>
      </c>
      <c r="B474" s="1" t="s">
        <v>230</v>
      </c>
      <c r="C474" s="1" t="s">
        <v>231</v>
      </c>
      <c r="D474" s="1">
        <v>109535504</v>
      </c>
      <c r="E474" s="1" t="s">
        <v>245</v>
      </c>
      <c r="F474" s="1" t="s">
        <v>242</v>
      </c>
      <c r="G474" s="15">
        <v>26626.79</v>
      </c>
      <c r="H474" s="12">
        <v>12556</v>
      </c>
      <c r="I474" s="11">
        <v>10678</v>
      </c>
      <c r="J474" s="5">
        <v>12.1</v>
      </c>
      <c r="K474" s="13">
        <v>0.59399999999999997</v>
      </c>
      <c r="L474" s="14">
        <v>15.738</v>
      </c>
      <c r="M474" s="14">
        <v>4.1980000000000004</v>
      </c>
    </row>
    <row r="475" spans="1:13" x14ac:dyDescent="0.2">
      <c r="A475" s="1">
        <v>109420107</v>
      </c>
      <c r="B475" s="1" t="s">
        <v>230</v>
      </c>
      <c r="C475" s="1" t="s">
        <v>231</v>
      </c>
      <c r="D475" s="1">
        <v>109537504</v>
      </c>
      <c r="E475" s="1" t="s">
        <v>246</v>
      </c>
      <c r="F475" s="1" t="s">
        <v>242</v>
      </c>
      <c r="G475" s="15">
        <v>37601.08</v>
      </c>
      <c r="H475" s="12">
        <v>12485</v>
      </c>
      <c r="I475" s="11">
        <v>10699</v>
      </c>
      <c r="J475" s="5">
        <v>16.2</v>
      </c>
      <c r="K475" s="13">
        <v>0.71489999999999998</v>
      </c>
      <c r="L475" s="14">
        <v>18.427</v>
      </c>
      <c r="M475" s="14">
        <v>4.9160000000000004</v>
      </c>
    </row>
    <row r="476" spans="1:13" x14ac:dyDescent="0.2">
      <c r="A476" s="1">
        <v>109420107</v>
      </c>
      <c r="B476" s="1" t="s">
        <v>230</v>
      </c>
      <c r="C476" s="1" t="s">
        <v>231</v>
      </c>
      <c r="D476" s="1">
        <v>109426003</v>
      </c>
      <c r="E476" s="1" t="s">
        <v>238</v>
      </c>
      <c r="F476" s="1" t="s">
        <v>231</v>
      </c>
      <c r="G476" s="15">
        <v>94418.93</v>
      </c>
      <c r="H476" s="12">
        <v>9975</v>
      </c>
      <c r="I476" s="11">
        <v>10722</v>
      </c>
      <c r="J476" s="5">
        <v>20.7</v>
      </c>
      <c r="K476" s="13">
        <v>0.81789999999999996</v>
      </c>
      <c r="L476" s="14">
        <v>43.378999999999998</v>
      </c>
      <c r="M476" s="14">
        <v>11.573</v>
      </c>
    </row>
    <row r="477" spans="1:13" x14ac:dyDescent="0.2">
      <c r="A477" s="1">
        <v>109420107</v>
      </c>
      <c r="B477" s="1" t="s">
        <v>230</v>
      </c>
      <c r="C477" s="1" t="s">
        <v>231</v>
      </c>
      <c r="D477" s="1">
        <v>109426303</v>
      </c>
      <c r="E477" s="1" t="s">
        <v>239</v>
      </c>
      <c r="F477" s="1" t="s">
        <v>231</v>
      </c>
      <c r="G477" s="15">
        <v>135373.12</v>
      </c>
      <c r="H477" s="12">
        <v>7886</v>
      </c>
      <c r="I477" s="11">
        <v>10697</v>
      </c>
      <c r="J477" s="5">
        <v>15.7</v>
      </c>
      <c r="K477" s="13">
        <v>0.79679999999999995</v>
      </c>
      <c r="L477" s="14">
        <v>80.75</v>
      </c>
      <c r="M477" s="14">
        <v>21.544</v>
      </c>
    </row>
    <row r="478" spans="1:13" x14ac:dyDescent="0.2">
      <c r="A478" s="1">
        <v>109420107</v>
      </c>
      <c r="B478" s="1" t="s">
        <v>230</v>
      </c>
      <c r="C478" s="1" t="s">
        <v>231</v>
      </c>
      <c r="D478" s="1">
        <v>109427503</v>
      </c>
      <c r="E478" s="1" t="s">
        <v>240</v>
      </c>
      <c r="F478" s="1" t="s">
        <v>231</v>
      </c>
      <c r="G478" s="15">
        <v>143664.82</v>
      </c>
      <c r="H478" s="12">
        <v>10736</v>
      </c>
      <c r="I478" s="11">
        <v>10721</v>
      </c>
      <c r="J478" s="5">
        <v>20.5</v>
      </c>
      <c r="K478" s="13">
        <v>0.74239999999999995</v>
      </c>
      <c r="L478" s="14">
        <v>67.655000000000001</v>
      </c>
      <c r="M478" s="14">
        <v>18.05</v>
      </c>
    </row>
    <row r="479" spans="1:13" x14ac:dyDescent="0.2">
      <c r="A479" s="1">
        <v>108567807</v>
      </c>
      <c r="B479" s="1" t="s">
        <v>217</v>
      </c>
      <c r="C479" s="1" t="s">
        <v>218</v>
      </c>
      <c r="D479" s="1">
        <v>108561003</v>
      </c>
      <c r="E479" s="1" t="s">
        <v>219</v>
      </c>
      <c r="F479" s="1" t="s">
        <v>218</v>
      </c>
      <c r="G479" s="15">
        <v>80412.73</v>
      </c>
      <c r="H479" s="12">
        <v>9850</v>
      </c>
      <c r="I479" s="11">
        <v>10675</v>
      </c>
      <c r="J479" s="5">
        <v>11.4</v>
      </c>
      <c r="K479" s="13">
        <v>0.63629999999999998</v>
      </c>
      <c r="L479" s="14">
        <v>48.088999999999999</v>
      </c>
      <c r="M479" s="14">
        <v>12.83</v>
      </c>
    </row>
    <row r="480" spans="1:13" x14ac:dyDescent="0.2">
      <c r="A480" s="1">
        <v>108567807</v>
      </c>
      <c r="B480" s="1" t="s">
        <v>217</v>
      </c>
      <c r="C480" s="1" t="s">
        <v>218</v>
      </c>
      <c r="D480" s="1">
        <v>108561803</v>
      </c>
      <c r="E480" s="1" t="s">
        <v>220</v>
      </c>
      <c r="F480" s="1" t="s">
        <v>218</v>
      </c>
      <c r="G480" s="15">
        <v>3442.27</v>
      </c>
      <c r="H480" s="12">
        <v>9622</v>
      </c>
      <c r="I480" s="11">
        <v>10680</v>
      </c>
      <c r="J480" s="5">
        <v>12.5</v>
      </c>
      <c r="K480" s="13">
        <v>0.67120000000000002</v>
      </c>
      <c r="L480" s="14">
        <v>2</v>
      </c>
      <c r="M480" s="14">
        <v>0.53300000000000003</v>
      </c>
    </row>
    <row r="481" spans="1:13" x14ac:dyDescent="0.2">
      <c r="A481" s="1">
        <v>108567807</v>
      </c>
      <c r="B481" s="1" t="s">
        <v>217</v>
      </c>
      <c r="C481" s="1" t="s">
        <v>218</v>
      </c>
      <c r="D481" s="1">
        <v>108565203</v>
      </c>
      <c r="E481" s="1" t="s">
        <v>221</v>
      </c>
      <c r="F481" s="1" t="s">
        <v>218</v>
      </c>
      <c r="G481" s="15">
        <v>139225.10999999999</v>
      </c>
      <c r="H481" s="12">
        <v>10901</v>
      </c>
      <c r="I481" s="11">
        <v>10667</v>
      </c>
      <c r="J481" s="5">
        <v>9.9</v>
      </c>
      <c r="K481" s="13">
        <v>0.67149999999999999</v>
      </c>
      <c r="L481" s="14">
        <v>72.852999999999994</v>
      </c>
      <c r="M481" s="14">
        <v>19.437000000000001</v>
      </c>
    </row>
    <row r="482" spans="1:13" x14ac:dyDescent="0.2">
      <c r="A482" s="1">
        <v>108567807</v>
      </c>
      <c r="B482" s="1" t="s">
        <v>217</v>
      </c>
      <c r="C482" s="1" t="s">
        <v>218</v>
      </c>
      <c r="D482" s="1">
        <v>108565503</v>
      </c>
      <c r="E482" s="1" t="s">
        <v>222</v>
      </c>
      <c r="F482" s="1" t="s">
        <v>218</v>
      </c>
      <c r="G482" s="15">
        <v>166106.47</v>
      </c>
      <c r="H482" s="12">
        <v>9812</v>
      </c>
      <c r="I482" s="11">
        <v>10691</v>
      </c>
      <c r="J482" s="5">
        <v>14.5</v>
      </c>
      <c r="K482" s="13">
        <v>0.68269999999999997</v>
      </c>
      <c r="L482" s="14">
        <v>92.942999999999998</v>
      </c>
      <c r="M482" s="14">
        <v>24.797000000000001</v>
      </c>
    </row>
    <row r="483" spans="1:13" x14ac:dyDescent="0.2">
      <c r="A483" s="1">
        <v>108567807</v>
      </c>
      <c r="B483" s="1" t="s">
        <v>217</v>
      </c>
      <c r="C483" s="1" t="s">
        <v>218</v>
      </c>
      <c r="D483" s="1">
        <v>108566303</v>
      </c>
      <c r="E483" s="1" t="s">
        <v>223</v>
      </c>
      <c r="F483" s="1" t="s">
        <v>218</v>
      </c>
      <c r="G483" s="15">
        <v>78395.75</v>
      </c>
      <c r="H483" s="12">
        <v>13104</v>
      </c>
      <c r="I483" s="11">
        <v>10665</v>
      </c>
      <c r="J483" s="5">
        <v>9.4</v>
      </c>
      <c r="K483" s="13">
        <v>0.375</v>
      </c>
      <c r="L483" s="14">
        <v>73.471000000000004</v>
      </c>
      <c r="M483" s="14">
        <v>19.602</v>
      </c>
    </row>
    <row r="484" spans="1:13" x14ac:dyDescent="0.2">
      <c r="A484" s="1">
        <v>108567807</v>
      </c>
      <c r="B484" s="1" t="s">
        <v>217</v>
      </c>
      <c r="C484" s="1" t="s">
        <v>218</v>
      </c>
      <c r="D484" s="1">
        <v>108567004</v>
      </c>
      <c r="E484" s="1" t="s">
        <v>224</v>
      </c>
      <c r="F484" s="1" t="s">
        <v>218</v>
      </c>
      <c r="G484" s="15">
        <v>18107.89</v>
      </c>
      <c r="H484" s="12">
        <v>10264</v>
      </c>
      <c r="I484" s="11">
        <v>10665</v>
      </c>
      <c r="J484" s="5">
        <v>9.4</v>
      </c>
      <c r="K484" s="13">
        <v>0.60129999999999995</v>
      </c>
      <c r="L484" s="14">
        <v>11</v>
      </c>
      <c r="M484" s="14">
        <v>2.9340000000000002</v>
      </c>
    </row>
    <row r="485" spans="1:13" x14ac:dyDescent="0.2">
      <c r="A485" s="1">
        <v>108567807</v>
      </c>
      <c r="B485" s="1" t="s">
        <v>217</v>
      </c>
      <c r="C485" s="1" t="s">
        <v>218</v>
      </c>
      <c r="D485" s="1">
        <v>108567204</v>
      </c>
      <c r="E485" s="1" t="s">
        <v>225</v>
      </c>
      <c r="F485" s="1" t="s">
        <v>218</v>
      </c>
      <c r="G485" s="15">
        <v>90984.84</v>
      </c>
      <c r="H485" s="12">
        <v>14529</v>
      </c>
      <c r="I485" s="11">
        <v>10707</v>
      </c>
      <c r="J485" s="5">
        <v>17.8</v>
      </c>
      <c r="K485" s="13">
        <v>0.67559999999999998</v>
      </c>
      <c r="L485" s="14">
        <v>47.146000000000001</v>
      </c>
      <c r="M485" s="14">
        <v>12.577999999999999</v>
      </c>
    </row>
    <row r="486" spans="1:13" x14ac:dyDescent="0.2">
      <c r="A486" s="1">
        <v>108567807</v>
      </c>
      <c r="B486" s="1" t="s">
        <v>217</v>
      </c>
      <c r="C486" s="1" t="s">
        <v>218</v>
      </c>
      <c r="D486" s="1">
        <v>108567404</v>
      </c>
      <c r="E486" s="1" t="s">
        <v>226</v>
      </c>
      <c r="F486" s="1" t="s">
        <v>218</v>
      </c>
      <c r="G486" s="15">
        <v>23489.94</v>
      </c>
      <c r="H486" s="12">
        <v>12731</v>
      </c>
      <c r="I486" s="11">
        <v>10673</v>
      </c>
      <c r="J486" s="5">
        <v>11.1</v>
      </c>
      <c r="K486" s="13">
        <v>0.375</v>
      </c>
      <c r="L486" s="14">
        <v>22</v>
      </c>
      <c r="M486" s="14">
        <v>5.8689999999999998</v>
      </c>
    </row>
    <row r="487" spans="1:13" x14ac:dyDescent="0.2">
      <c r="A487" s="1">
        <v>108567807</v>
      </c>
      <c r="B487" s="1" t="s">
        <v>217</v>
      </c>
      <c r="C487" s="1" t="s">
        <v>218</v>
      </c>
      <c r="D487" s="1">
        <v>108567703</v>
      </c>
      <c r="E487" s="1" t="s">
        <v>227</v>
      </c>
      <c r="F487" s="1" t="s">
        <v>218</v>
      </c>
      <c r="G487" s="15">
        <v>210473.74</v>
      </c>
      <c r="H487" s="12">
        <v>11151</v>
      </c>
      <c r="I487" s="11">
        <v>10712</v>
      </c>
      <c r="J487" s="5">
        <v>18.7</v>
      </c>
      <c r="K487" s="13">
        <v>0.52639999999999998</v>
      </c>
      <c r="L487" s="14">
        <v>139.904</v>
      </c>
      <c r="M487" s="14">
        <v>37.326000000000001</v>
      </c>
    </row>
    <row r="488" spans="1:13" x14ac:dyDescent="0.2">
      <c r="A488" s="1">
        <v>108567807</v>
      </c>
      <c r="B488" s="1" t="s">
        <v>217</v>
      </c>
      <c r="C488" s="1" t="s">
        <v>218</v>
      </c>
      <c r="D488" s="1">
        <v>108568404</v>
      </c>
      <c r="E488" s="1" t="s">
        <v>228</v>
      </c>
      <c r="F488" s="1" t="s">
        <v>218</v>
      </c>
      <c r="G488" s="15">
        <v>15577.7</v>
      </c>
      <c r="H488" s="12">
        <v>11000</v>
      </c>
      <c r="I488" s="11">
        <v>10665</v>
      </c>
      <c r="J488" s="5">
        <v>9.4</v>
      </c>
      <c r="K488" s="13">
        <v>0.51980000000000004</v>
      </c>
      <c r="L488" s="14">
        <v>10.532999999999999</v>
      </c>
      <c r="M488" s="14">
        <v>2.81</v>
      </c>
    </row>
    <row r="489" spans="1:13" x14ac:dyDescent="0.2">
      <c r="A489" s="1">
        <v>103028807</v>
      </c>
      <c r="B489" s="1" t="s">
        <v>45</v>
      </c>
      <c r="C489" s="1" t="s">
        <v>28</v>
      </c>
      <c r="D489" s="1">
        <v>103021102</v>
      </c>
      <c r="E489" s="1" t="s">
        <v>46</v>
      </c>
      <c r="F489" s="1" t="s">
        <v>28</v>
      </c>
      <c r="G489" s="15">
        <v>196683.66</v>
      </c>
      <c r="H489" s="12">
        <v>9196</v>
      </c>
      <c r="I489" s="11">
        <v>10748</v>
      </c>
      <c r="J489" s="5">
        <v>25.9</v>
      </c>
      <c r="K489" s="13">
        <v>0.59870000000000001</v>
      </c>
      <c r="L489" s="14">
        <v>133.9</v>
      </c>
      <c r="M489" s="14">
        <v>35.723999999999997</v>
      </c>
    </row>
    <row r="490" spans="1:13" x14ac:dyDescent="0.2">
      <c r="A490" s="1">
        <v>103028807</v>
      </c>
      <c r="B490" s="1" t="s">
        <v>45</v>
      </c>
      <c r="C490" s="1" t="s">
        <v>28</v>
      </c>
      <c r="D490" s="1">
        <v>103021252</v>
      </c>
      <c r="E490" s="1" t="s">
        <v>47</v>
      </c>
      <c r="F490" s="1" t="s">
        <v>28</v>
      </c>
      <c r="G490" s="15">
        <v>120109.83</v>
      </c>
      <c r="H490" s="12">
        <v>14526</v>
      </c>
      <c r="I490" s="11">
        <v>10746</v>
      </c>
      <c r="J490" s="5">
        <v>25.4</v>
      </c>
      <c r="K490" s="13">
        <v>0.42899999999999999</v>
      </c>
      <c r="L490" s="14">
        <v>97.656999999999996</v>
      </c>
      <c r="M490" s="14">
        <v>26.053999999999998</v>
      </c>
    </row>
    <row r="491" spans="1:13" x14ac:dyDescent="0.2">
      <c r="A491" s="1">
        <v>103028807</v>
      </c>
      <c r="B491" s="1" t="s">
        <v>45</v>
      </c>
      <c r="C491" s="1" t="s">
        <v>28</v>
      </c>
      <c r="D491" s="1">
        <v>103021453</v>
      </c>
      <c r="E491" s="1" t="s">
        <v>48</v>
      </c>
      <c r="F491" s="1" t="s">
        <v>28</v>
      </c>
      <c r="G491" s="15">
        <v>125828.61</v>
      </c>
      <c r="H491" s="12">
        <v>12984</v>
      </c>
      <c r="I491" s="11">
        <v>10821</v>
      </c>
      <c r="J491" s="5">
        <v>40.200000000000003</v>
      </c>
      <c r="K491" s="13">
        <v>0.67179999999999995</v>
      </c>
      <c r="L491" s="14">
        <v>64.878</v>
      </c>
      <c r="M491" s="14">
        <v>17.309000000000001</v>
      </c>
    </row>
    <row r="492" spans="1:13" x14ac:dyDescent="0.2">
      <c r="A492" s="1">
        <v>103028807</v>
      </c>
      <c r="B492" s="1" t="s">
        <v>45</v>
      </c>
      <c r="C492" s="1" t="s">
        <v>28</v>
      </c>
      <c r="D492" s="1">
        <v>103021903</v>
      </c>
      <c r="E492" s="1" t="s">
        <v>51</v>
      </c>
      <c r="F492" s="1" t="s">
        <v>28</v>
      </c>
      <c r="G492" s="15">
        <v>88682.47</v>
      </c>
      <c r="H492" s="12">
        <v>10630</v>
      </c>
      <c r="I492" s="11">
        <v>10757</v>
      </c>
      <c r="J492" s="5">
        <v>27.6</v>
      </c>
      <c r="K492" s="13">
        <v>0.86140000000000005</v>
      </c>
      <c r="L492" s="14">
        <v>36.302999999999997</v>
      </c>
      <c r="M492" s="14">
        <v>9.6850000000000005</v>
      </c>
    </row>
    <row r="493" spans="1:13" x14ac:dyDescent="0.2">
      <c r="A493" s="1">
        <v>103028807</v>
      </c>
      <c r="B493" s="1" t="s">
        <v>45</v>
      </c>
      <c r="C493" s="1" t="s">
        <v>28</v>
      </c>
      <c r="D493" s="1">
        <v>103022503</v>
      </c>
      <c r="E493" s="1" t="s">
        <v>54</v>
      </c>
      <c r="F493" s="1" t="s">
        <v>28</v>
      </c>
      <c r="G493" s="15">
        <v>56677.97</v>
      </c>
      <c r="H493" s="12">
        <v>12757</v>
      </c>
      <c r="I493" s="11">
        <v>10718</v>
      </c>
      <c r="J493" s="5">
        <v>19.899999999999999</v>
      </c>
      <c r="K493" s="13">
        <v>0.90210000000000001</v>
      </c>
      <c r="L493" s="14">
        <v>21.972000000000001</v>
      </c>
      <c r="M493" s="14">
        <v>5.8620000000000001</v>
      </c>
    </row>
    <row r="494" spans="1:13" x14ac:dyDescent="0.2">
      <c r="A494" s="1">
        <v>103028807</v>
      </c>
      <c r="B494" s="1" t="s">
        <v>45</v>
      </c>
      <c r="C494" s="1" t="s">
        <v>28</v>
      </c>
      <c r="D494" s="1">
        <v>103023153</v>
      </c>
      <c r="E494" s="1" t="s">
        <v>56</v>
      </c>
      <c r="F494" s="1" t="s">
        <v>28</v>
      </c>
      <c r="G494" s="15">
        <v>196975.98</v>
      </c>
      <c r="H494" s="12">
        <v>10885</v>
      </c>
      <c r="I494" s="11">
        <v>10768</v>
      </c>
      <c r="J494" s="5">
        <v>29.7</v>
      </c>
      <c r="K494" s="13">
        <v>0.64649999999999996</v>
      </c>
      <c r="L494" s="14">
        <v>106.05500000000001</v>
      </c>
      <c r="M494" s="14">
        <v>28.295000000000002</v>
      </c>
    </row>
    <row r="495" spans="1:13" x14ac:dyDescent="0.2">
      <c r="A495" s="1">
        <v>103028807</v>
      </c>
      <c r="B495" s="1" t="s">
        <v>45</v>
      </c>
      <c r="C495" s="1" t="s">
        <v>28</v>
      </c>
      <c r="D495" s="1">
        <v>103028653</v>
      </c>
      <c r="E495" s="1" t="s">
        <v>75</v>
      </c>
      <c r="F495" s="1" t="s">
        <v>28</v>
      </c>
      <c r="G495" s="15">
        <v>160616.39000000001</v>
      </c>
      <c r="H495" s="12">
        <v>9985</v>
      </c>
      <c r="I495" s="11">
        <v>10744</v>
      </c>
      <c r="J495" s="5">
        <v>25</v>
      </c>
      <c r="K495" s="13">
        <v>0.7903</v>
      </c>
      <c r="L495" s="14">
        <v>76.292000000000002</v>
      </c>
      <c r="M495" s="14">
        <v>20.353999999999999</v>
      </c>
    </row>
    <row r="496" spans="1:13" x14ac:dyDescent="0.2">
      <c r="A496" s="1">
        <v>103028807</v>
      </c>
      <c r="B496" s="1" t="s">
        <v>45</v>
      </c>
      <c r="C496" s="1" t="s">
        <v>28</v>
      </c>
      <c r="D496" s="1">
        <v>103028753</v>
      </c>
      <c r="E496" s="1" t="s">
        <v>77</v>
      </c>
      <c r="F496" s="1" t="s">
        <v>28</v>
      </c>
      <c r="G496" s="15">
        <v>116130.39</v>
      </c>
      <c r="H496" s="12">
        <v>11258</v>
      </c>
      <c r="I496" s="11">
        <v>10764</v>
      </c>
      <c r="J496" s="5">
        <v>29</v>
      </c>
      <c r="K496" s="13">
        <v>0.58740000000000003</v>
      </c>
      <c r="L496" s="14">
        <v>68.844999999999999</v>
      </c>
      <c r="M496" s="14">
        <v>18.367000000000001</v>
      </c>
    </row>
    <row r="497" spans="1:13" x14ac:dyDescent="0.2">
      <c r="A497" s="1">
        <v>103028807</v>
      </c>
      <c r="B497" s="1" t="s">
        <v>45</v>
      </c>
      <c r="C497" s="1" t="s">
        <v>28</v>
      </c>
      <c r="D497" s="1">
        <v>103028833</v>
      </c>
      <c r="E497" s="1" t="s">
        <v>78</v>
      </c>
      <c r="F497" s="1" t="s">
        <v>28</v>
      </c>
      <c r="G497" s="15">
        <v>86016.59</v>
      </c>
      <c r="H497" s="12">
        <v>15273</v>
      </c>
      <c r="I497" s="11">
        <v>10767</v>
      </c>
      <c r="J497" s="5">
        <v>29.6</v>
      </c>
      <c r="K497" s="13">
        <v>0.63519999999999999</v>
      </c>
      <c r="L497" s="14">
        <v>47.143000000000001</v>
      </c>
      <c r="M497" s="14">
        <v>12.577</v>
      </c>
    </row>
    <row r="498" spans="1:13" x14ac:dyDescent="0.2">
      <c r="A498" s="1">
        <v>103028807</v>
      </c>
      <c r="B498" s="1" t="s">
        <v>45</v>
      </c>
      <c r="C498" s="1" t="s">
        <v>28</v>
      </c>
      <c r="D498" s="1">
        <v>103029553</v>
      </c>
      <c r="E498" s="1" t="s">
        <v>82</v>
      </c>
      <c r="F498" s="1" t="s">
        <v>28</v>
      </c>
      <c r="G498" s="15">
        <v>127893.16</v>
      </c>
      <c r="H498" s="12">
        <v>10017</v>
      </c>
      <c r="I498" s="11">
        <v>10752</v>
      </c>
      <c r="J498" s="5">
        <v>26.7</v>
      </c>
      <c r="K498" s="13">
        <v>0.5746</v>
      </c>
      <c r="L498" s="14">
        <v>83.287000000000006</v>
      </c>
      <c r="M498" s="14">
        <v>22.22</v>
      </c>
    </row>
    <row r="499" spans="1:13" x14ac:dyDescent="0.2">
      <c r="A499" s="1">
        <v>103028807</v>
      </c>
      <c r="B499" s="1" t="s">
        <v>45</v>
      </c>
      <c r="C499" s="1" t="s">
        <v>28</v>
      </c>
      <c r="D499" s="1">
        <v>103029603</v>
      </c>
      <c r="E499" s="1" t="s">
        <v>83</v>
      </c>
      <c r="F499" s="1" t="s">
        <v>28</v>
      </c>
      <c r="G499" s="15">
        <v>181140.93</v>
      </c>
      <c r="H499" s="12">
        <v>11400</v>
      </c>
      <c r="I499" s="11">
        <v>10782</v>
      </c>
      <c r="J499" s="5">
        <v>32.6</v>
      </c>
      <c r="K499" s="13">
        <v>0.65459999999999996</v>
      </c>
      <c r="L499" s="14">
        <v>96.197999999999993</v>
      </c>
      <c r="M499" s="14">
        <v>25.664999999999999</v>
      </c>
    </row>
    <row r="500" spans="1:13" x14ac:dyDescent="0.2">
      <c r="A500" s="1">
        <v>116606707</v>
      </c>
      <c r="B500" s="1" t="s">
        <v>275</v>
      </c>
      <c r="C500" s="1" t="s">
        <v>276</v>
      </c>
      <c r="D500" s="1">
        <v>111343603</v>
      </c>
      <c r="E500" s="1" t="s">
        <v>277</v>
      </c>
      <c r="F500" s="1" t="s">
        <v>278</v>
      </c>
      <c r="G500" s="15">
        <v>9553.69</v>
      </c>
      <c r="H500" s="12">
        <v>8952</v>
      </c>
      <c r="I500" s="11">
        <v>10677</v>
      </c>
      <c r="J500" s="5">
        <v>11.9</v>
      </c>
      <c r="K500" s="13">
        <v>0.50009999999999999</v>
      </c>
      <c r="L500" s="14">
        <v>8</v>
      </c>
      <c r="M500" s="14">
        <v>2.1339999999999999</v>
      </c>
    </row>
    <row r="501" spans="1:13" x14ac:dyDescent="0.2">
      <c r="A501" s="1">
        <v>116606707</v>
      </c>
      <c r="B501" s="1" t="s">
        <v>275</v>
      </c>
      <c r="C501" s="1" t="s">
        <v>276</v>
      </c>
      <c r="D501" s="17">
        <v>116604003</v>
      </c>
      <c r="E501" s="1" t="s">
        <v>413</v>
      </c>
      <c r="F501" s="1" t="s">
        <v>276</v>
      </c>
      <c r="G501" s="15">
        <v>76317.14</v>
      </c>
      <c r="H501" s="12">
        <v>11768</v>
      </c>
      <c r="I501" s="11">
        <v>10724</v>
      </c>
      <c r="J501" s="5">
        <v>21.1</v>
      </c>
      <c r="K501" s="13">
        <v>0.4032</v>
      </c>
      <c r="L501" s="14">
        <v>66.155000000000001</v>
      </c>
      <c r="M501" s="14">
        <v>17.649999999999999</v>
      </c>
    </row>
    <row r="502" spans="1:13" x14ac:dyDescent="0.2">
      <c r="A502" s="1">
        <v>116606707</v>
      </c>
      <c r="B502" s="1" t="s">
        <v>275</v>
      </c>
      <c r="C502" s="1" t="s">
        <v>276</v>
      </c>
      <c r="D502" s="1">
        <v>116493503</v>
      </c>
      <c r="E502" s="1" t="s">
        <v>404</v>
      </c>
      <c r="F502" s="1" t="s">
        <v>403</v>
      </c>
      <c r="G502" s="15">
        <v>3485.34</v>
      </c>
      <c r="H502" s="12">
        <v>10280</v>
      </c>
      <c r="I502" s="11">
        <v>10713</v>
      </c>
      <c r="J502" s="5">
        <v>18.899999999999999</v>
      </c>
      <c r="K502" s="13">
        <v>0.6361</v>
      </c>
      <c r="L502" s="14">
        <v>2</v>
      </c>
      <c r="M502" s="14">
        <v>0.53300000000000003</v>
      </c>
    </row>
    <row r="503" spans="1:13" x14ac:dyDescent="0.2">
      <c r="A503" s="1">
        <v>116606707</v>
      </c>
      <c r="B503" s="1" t="s">
        <v>275</v>
      </c>
      <c r="C503" s="1" t="s">
        <v>276</v>
      </c>
      <c r="D503" s="1">
        <v>116555003</v>
      </c>
      <c r="E503" s="17" t="s">
        <v>410</v>
      </c>
      <c r="F503" s="17" t="s">
        <v>411</v>
      </c>
      <c r="G503" s="18">
        <v>0</v>
      </c>
      <c r="H503" s="19"/>
      <c r="I503" s="20">
        <v>10704</v>
      </c>
      <c r="J503" s="21">
        <v>17.100000000000001</v>
      </c>
      <c r="K503" s="22">
        <v>0.59119999999999995</v>
      </c>
      <c r="L503" s="23">
        <v>109.133</v>
      </c>
      <c r="M503" s="23">
        <v>29.116</v>
      </c>
    </row>
    <row r="504" spans="1:13" x14ac:dyDescent="0.2">
      <c r="A504" s="1">
        <v>116606707</v>
      </c>
      <c r="B504" s="1" t="s">
        <v>275</v>
      </c>
      <c r="C504" s="1" t="s">
        <v>276</v>
      </c>
      <c r="D504" s="1">
        <v>116605003</v>
      </c>
      <c r="E504" s="1" t="s">
        <v>414</v>
      </c>
      <c r="F504" s="1" t="s">
        <v>276</v>
      </c>
      <c r="G504" s="15">
        <v>202034.29</v>
      </c>
      <c r="H504" s="12">
        <v>10088</v>
      </c>
      <c r="I504" s="11">
        <v>10700</v>
      </c>
      <c r="J504" s="5">
        <v>16.399999999999999</v>
      </c>
      <c r="K504" s="13">
        <v>0.53500000000000003</v>
      </c>
      <c r="L504" s="14">
        <v>140.31100000000001</v>
      </c>
      <c r="M504" s="14">
        <v>37.433999999999997</v>
      </c>
    </row>
    <row r="505" spans="1:13" x14ac:dyDescent="0.2">
      <c r="A505" s="1">
        <v>116606707</v>
      </c>
      <c r="B505" s="1" t="s">
        <v>275</v>
      </c>
      <c r="C505" s="1" t="s">
        <v>276</v>
      </c>
      <c r="D505" s="1">
        <v>116495003</v>
      </c>
      <c r="E505" s="1" t="s">
        <v>405</v>
      </c>
      <c r="F505" s="1" t="s">
        <v>403</v>
      </c>
      <c r="G505" s="15">
        <v>6549.9</v>
      </c>
      <c r="H505" s="12">
        <v>10060</v>
      </c>
      <c r="I505" s="11">
        <v>10713</v>
      </c>
      <c r="J505" s="5">
        <v>18.899999999999999</v>
      </c>
      <c r="K505" s="13">
        <v>0.61019999999999996</v>
      </c>
      <c r="L505" s="14">
        <v>4</v>
      </c>
      <c r="M505" s="14">
        <v>1.0669999999999999</v>
      </c>
    </row>
    <row r="506" spans="1:13" x14ac:dyDescent="0.2">
      <c r="A506" s="1">
        <v>116606707</v>
      </c>
      <c r="B506" s="1" t="s">
        <v>275</v>
      </c>
      <c r="C506" s="1" t="s">
        <v>276</v>
      </c>
      <c r="D506" s="1">
        <v>116557103</v>
      </c>
      <c r="E506" s="1" t="s">
        <v>412</v>
      </c>
      <c r="F506" s="1" t="s">
        <v>411</v>
      </c>
      <c r="G506" s="15">
        <v>150603.42000000001</v>
      </c>
      <c r="H506" s="12">
        <v>9822</v>
      </c>
      <c r="I506" s="11">
        <v>10707</v>
      </c>
      <c r="J506" s="5">
        <v>17.7</v>
      </c>
      <c r="K506" s="13">
        <v>0.52539999999999998</v>
      </c>
      <c r="L506" s="14">
        <v>109.38800000000001</v>
      </c>
      <c r="M506" s="14">
        <v>29.184000000000001</v>
      </c>
    </row>
    <row r="507" spans="1:13" x14ac:dyDescent="0.2">
      <c r="A507" s="1">
        <v>116606707</v>
      </c>
      <c r="B507" s="1" t="s">
        <v>275</v>
      </c>
      <c r="C507" s="1" t="s">
        <v>276</v>
      </c>
      <c r="D507" s="1">
        <v>116496603</v>
      </c>
      <c r="E507" s="1" t="s">
        <v>408</v>
      </c>
      <c r="F507" s="1" t="s">
        <v>403</v>
      </c>
      <c r="G507" s="15">
        <v>187380.03</v>
      </c>
      <c r="H507" s="12">
        <v>8061</v>
      </c>
      <c r="I507" s="11">
        <v>10730</v>
      </c>
      <c r="J507" s="5">
        <v>22.3</v>
      </c>
      <c r="K507" s="13">
        <v>0.70340000000000003</v>
      </c>
      <c r="L507" s="14">
        <v>123.866</v>
      </c>
      <c r="M507" s="14">
        <v>33.046999999999997</v>
      </c>
    </row>
    <row r="508" spans="1:13" x14ac:dyDescent="0.2">
      <c r="A508" s="1">
        <v>119584707</v>
      </c>
      <c r="B508" s="1" t="s">
        <v>445</v>
      </c>
      <c r="C508" s="1" t="s">
        <v>446</v>
      </c>
      <c r="D508" s="1">
        <v>119581003</v>
      </c>
      <c r="E508" s="1" t="s">
        <v>461</v>
      </c>
      <c r="F508" s="1" t="s">
        <v>446</v>
      </c>
      <c r="G508" s="15">
        <v>58226.55</v>
      </c>
      <c r="H508" s="12">
        <v>10795</v>
      </c>
      <c r="I508" s="11">
        <v>10688</v>
      </c>
      <c r="J508" s="5">
        <v>14</v>
      </c>
      <c r="K508" s="13">
        <v>0.65149999999999997</v>
      </c>
      <c r="L508" s="14">
        <v>31.344000000000001</v>
      </c>
      <c r="M508" s="14">
        <v>8.3620000000000001</v>
      </c>
    </row>
    <row r="509" spans="1:13" x14ac:dyDescent="0.2">
      <c r="A509" s="1">
        <v>119584707</v>
      </c>
      <c r="B509" s="1" t="s">
        <v>445</v>
      </c>
      <c r="C509" s="1" t="s">
        <v>446</v>
      </c>
      <c r="D509" s="1">
        <v>119582503</v>
      </c>
      <c r="E509" s="1" t="s">
        <v>462</v>
      </c>
      <c r="F509" s="1" t="s">
        <v>446</v>
      </c>
      <c r="G509" s="15">
        <v>243998.54</v>
      </c>
      <c r="H509" s="12">
        <v>10917</v>
      </c>
      <c r="I509" s="11">
        <v>10693</v>
      </c>
      <c r="J509" s="5">
        <v>15</v>
      </c>
      <c r="K509" s="13">
        <v>0.55369999999999997</v>
      </c>
      <c r="L509" s="14">
        <v>154.46600000000001</v>
      </c>
      <c r="M509" s="14">
        <v>41.210999999999999</v>
      </c>
    </row>
    <row r="510" spans="1:13" x14ac:dyDescent="0.2">
      <c r="A510" s="1">
        <v>119584707</v>
      </c>
      <c r="B510" s="1" t="s">
        <v>445</v>
      </c>
      <c r="C510" s="1" t="s">
        <v>446</v>
      </c>
      <c r="D510" s="1">
        <v>119665003</v>
      </c>
      <c r="E510" s="1" t="s">
        <v>469</v>
      </c>
      <c r="F510" s="1" t="s">
        <v>448</v>
      </c>
      <c r="G510" s="15">
        <v>79666.679999999993</v>
      </c>
      <c r="H510" s="12">
        <v>13103</v>
      </c>
      <c r="I510" s="11">
        <v>10716</v>
      </c>
      <c r="J510" s="5">
        <v>19.600000000000001</v>
      </c>
      <c r="K510" s="13">
        <v>0.53969999999999996</v>
      </c>
      <c r="L510" s="14">
        <v>51.633000000000003</v>
      </c>
      <c r="M510" s="14">
        <v>13.775</v>
      </c>
    </row>
    <row r="511" spans="1:13" x14ac:dyDescent="0.2">
      <c r="A511" s="1">
        <v>119584707</v>
      </c>
      <c r="B511" s="1" t="s">
        <v>445</v>
      </c>
      <c r="C511" s="1" t="s">
        <v>446</v>
      </c>
      <c r="D511" s="1">
        <v>119584503</v>
      </c>
      <c r="E511" s="1" t="s">
        <v>464</v>
      </c>
      <c r="F511" s="1" t="s">
        <v>446</v>
      </c>
      <c r="G511" s="15">
        <v>84390.12</v>
      </c>
      <c r="H511" s="12">
        <v>13147</v>
      </c>
      <c r="I511" s="11">
        <v>10685</v>
      </c>
      <c r="J511" s="5">
        <v>13.4</v>
      </c>
      <c r="K511" s="13">
        <v>0.48720000000000002</v>
      </c>
      <c r="L511" s="14">
        <v>60.761000000000003</v>
      </c>
      <c r="M511" s="14">
        <v>16.210999999999999</v>
      </c>
    </row>
    <row r="512" spans="1:13" x14ac:dyDescent="0.2">
      <c r="A512" s="1">
        <v>119584707</v>
      </c>
      <c r="B512" s="1" t="s">
        <v>445</v>
      </c>
      <c r="C512" s="1" t="s">
        <v>446</v>
      </c>
      <c r="D512" s="1">
        <v>119584603</v>
      </c>
      <c r="E512" s="1" t="s">
        <v>465</v>
      </c>
      <c r="F512" s="1" t="s">
        <v>446</v>
      </c>
      <c r="G512" s="15">
        <v>52540.49</v>
      </c>
      <c r="H512" s="12">
        <v>13522</v>
      </c>
      <c r="I512" s="11">
        <v>10692</v>
      </c>
      <c r="J512" s="5">
        <v>14.8</v>
      </c>
      <c r="K512" s="13">
        <v>0.375</v>
      </c>
      <c r="L512" s="14">
        <v>49.116</v>
      </c>
      <c r="M512" s="14">
        <v>13.103999999999999</v>
      </c>
    </row>
    <row r="513" spans="1:13" x14ac:dyDescent="0.2">
      <c r="A513" s="1">
        <v>119584707</v>
      </c>
      <c r="B513" s="1" t="s">
        <v>445</v>
      </c>
      <c r="C513" s="1" t="s">
        <v>446</v>
      </c>
      <c r="D513" s="1">
        <v>119586503</v>
      </c>
      <c r="E513" s="1" t="s">
        <v>466</v>
      </c>
      <c r="F513" s="1" t="s">
        <v>446</v>
      </c>
      <c r="G513" s="15">
        <v>81166.429999999993</v>
      </c>
      <c r="H513" s="12">
        <v>12149</v>
      </c>
      <c r="I513" s="11">
        <v>10699</v>
      </c>
      <c r="J513" s="5">
        <v>16.100000000000001</v>
      </c>
      <c r="K513" s="13">
        <v>0.73029999999999995</v>
      </c>
      <c r="L513" s="14">
        <v>38.938000000000002</v>
      </c>
      <c r="M513" s="14">
        <v>10.388</v>
      </c>
    </row>
    <row r="514" spans="1:13" x14ac:dyDescent="0.2">
      <c r="A514" s="1">
        <v>119584707</v>
      </c>
      <c r="B514" s="1" t="s">
        <v>445</v>
      </c>
      <c r="C514" s="1" t="s">
        <v>446</v>
      </c>
      <c r="D514" s="1">
        <v>118667503</v>
      </c>
      <c r="E514" s="1" t="s">
        <v>447</v>
      </c>
      <c r="F514" s="1" t="s">
        <v>448</v>
      </c>
      <c r="G514" s="15">
        <v>58467.81</v>
      </c>
      <c r="H514" s="12">
        <v>12803</v>
      </c>
      <c r="I514" s="11">
        <v>10699</v>
      </c>
      <c r="J514" s="5">
        <v>16.2</v>
      </c>
      <c r="K514" s="13">
        <v>0.45129999999999998</v>
      </c>
      <c r="L514" s="14">
        <v>45.387999999999998</v>
      </c>
      <c r="M514" s="14">
        <v>12.109</v>
      </c>
    </row>
    <row r="515" spans="1:13" x14ac:dyDescent="0.2">
      <c r="A515" s="1">
        <v>122099007</v>
      </c>
      <c r="B515" s="1" t="s">
        <v>517</v>
      </c>
      <c r="C515" s="1" t="s">
        <v>506</v>
      </c>
      <c r="D515" s="1">
        <v>122098003</v>
      </c>
      <c r="E515" s="1" t="s">
        <v>518</v>
      </c>
      <c r="F515" s="1" t="s">
        <v>506</v>
      </c>
      <c r="G515" s="15">
        <v>101289.79</v>
      </c>
      <c r="H515" s="12">
        <v>19559</v>
      </c>
      <c r="I515" s="11">
        <v>10685</v>
      </c>
      <c r="J515" s="5">
        <v>13.4</v>
      </c>
      <c r="K515" s="13">
        <v>0.375</v>
      </c>
      <c r="L515" s="14">
        <v>94.75</v>
      </c>
      <c r="M515" s="14">
        <v>25.279</v>
      </c>
    </row>
    <row r="516" spans="1:13" x14ac:dyDescent="0.2">
      <c r="A516" s="1">
        <v>122099007</v>
      </c>
      <c r="B516" s="1" t="s">
        <v>517</v>
      </c>
      <c r="C516" s="1" t="s">
        <v>506</v>
      </c>
      <c r="D516" s="1">
        <v>122098103</v>
      </c>
      <c r="E516" s="1" t="s">
        <v>519</v>
      </c>
      <c r="F516" s="1" t="s">
        <v>506</v>
      </c>
      <c r="G516" s="15">
        <v>377751.97</v>
      </c>
      <c r="H516" s="12">
        <v>13681</v>
      </c>
      <c r="I516" s="11">
        <v>10715</v>
      </c>
      <c r="J516" s="5">
        <v>19.3</v>
      </c>
      <c r="K516" s="13">
        <v>0.375</v>
      </c>
      <c r="L516" s="14">
        <v>352.37200000000001</v>
      </c>
      <c r="M516" s="14">
        <v>94.012</v>
      </c>
    </row>
    <row r="517" spans="1:13" x14ac:dyDescent="0.2">
      <c r="A517" s="1">
        <v>122099007</v>
      </c>
      <c r="B517" s="1" t="s">
        <v>517</v>
      </c>
      <c r="C517" s="1" t="s">
        <v>506</v>
      </c>
      <c r="D517" s="1">
        <v>122098403</v>
      </c>
      <c r="E517" s="1" t="s">
        <v>521</v>
      </c>
      <c r="F517" s="1" t="s">
        <v>506</v>
      </c>
      <c r="G517" s="15">
        <v>466331.43</v>
      </c>
      <c r="H517" s="12">
        <v>13787</v>
      </c>
      <c r="I517" s="11">
        <v>10730</v>
      </c>
      <c r="J517" s="5">
        <v>22.2</v>
      </c>
      <c r="K517" s="13">
        <v>0.40589999999999998</v>
      </c>
      <c r="L517" s="14">
        <v>401.322</v>
      </c>
      <c r="M517" s="14">
        <v>107.072</v>
      </c>
    </row>
    <row r="518" spans="1:13" x14ac:dyDescent="0.2">
      <c r="A518" s="1">
        <v>106619107</v>
      </c>
      <c r="B518" s="1" t="s">
        <v>155</v>
      </c>
      <c r="C518" s="1" t="s">
        <v>156</v>
      </c>
      <c r="D518" s="1">
        <v>106611303</v>
      </c>
      <c r="E518" s="1" t="s">
        <v>162</v>
      </c>
      <c r="F518" s="1" t="s">
        <v>156</v>
      </c>
      <c r="G518" s="15">
        <v>114691.21</v>
      </c>
      <c r="H518" s="12">
        <v>11395</v>
      </c>
      <c r="I518" s="11">
        <v>10684</v>
      </c>
      <c r="J518" s="5">
        <v>13.3</v>
      </c>
      <c r="K518" s="13">
        <v>0.62809999999999999</v>
      </c>
      <c r="L518" s="14">
        <v>64.061000000000007</v>
      </c>
      <c r="M518" s="14">
        <v>17.091000000000001</v>
      </c>
    </row>
    <row r="519" spans="1:13" x14ac:dyDescent="0.2">
      <c r="A519" s="1">
        <v>106619107</v>
      </c>
      <c r="B519" s="1" t="s">
        <v>155</v>
      </c>
      <c r="C519" s="1" t="s">
        <v>156</v>
      </c>
      <c r="D519" s="1">
        <v>106272003</v>
      </c>
      <c r="E519" s="1" t="s">
        <v>157</v>
      </c>
      <c r="F519" s="1" t="s">
        <v>158</v>
      </c>
      <c r="G519" s="15">
        <v>60039.86</v>
      </c>
      <c r="H519" s="12">
        <v>17720</v>
      </c>
      <c r="I519" s="11">
        <v>10693</v>
      </c>
      <c r="J519" s="5">
        <v>14.9</v>
      </c>
      <c r="K519" s="13">
        <v>0.375</v>
      </c>
      <c r="L519" s="14">
        <v>56.122</v>
      </c>
      <c r="M519" s="14">
        <v>14.973000000000001</v>
      </c>
    </row>
    <row r="520" spans="1:13" x14ac:dyDescent="0.2">
      <c r="A520" s="1">
        <v>106619107</v>
      </c>
      <c r="B520" s="1" t="s">
        <v>155</v>
      </c>
      <c r="C520" s="1" t="s">
        <v>156</v>
      </c>
      <c r="D520" s="1">
        <v>106612203</v>
      </c>
      <c r="E520" s="1" t="s">
        <v>163</v>
      </c>
      <c r="F520" s="1" t="s">
        <v>156</v>
      </c>
      <c r="G520" s="15">
        <v>242552.89</v>
      </c>
      <c r="H520" s="12">
        <v>10445</v>
      </c>
      <c r="I520" s="11">
        <v>10699</v>
      </c>
      <c r="J520" s="5">
        <v>16.100000000000001</v>
      </c>
      <c r="K520" s="13">
        <v>0.67949999999999999</v>
      </c>
      <c r="L520" s="14">
        <v>128.09399999999999</v>
      </c>
      <c r="M520" s="14">
        <v>34.174999999999997</v>
      </c>
    </row>
    <row r="521" spans="1:13" x14ac:dyDescent="0.2">
      <c r="A521" s="1">
        <v>106619107</v>
      </c>
      <c r="B521" s="1" t="s">
        <v>155</v>
      </c>
      <c r="C521" s="1" t="s">
        <v>156</v>
      </c>
      <c r="D521" s="1">
        <v>106616203</v>
      </c>
      <c r="E521" s="1" t="s">
        <v>164</v>
      </c>
      <c r="F521" s="1" t="s">
        <v>156</v>
      </c>
      <c r="G521" s="15">
        <v>287061.51</v>
      </c>
      <c r="H521" s="12">
        <v>9351</v>
      </c>
      <c r="I521" s="11">
        <v>10703</v>
      </c>
      <c r="J521" s="5">
        <v>17</v>
      </c>
      <c r="K521" s="13">
        <v>0.7913</v>
      </c>
      <c r="L521" s="14">
        <v>145.41200000000001</v>
      </c>
      <c r="M521" s="14">
        <v>38.795000000000002</v>
      </c>
    </row>
    <row r="522" spans="1:13" x14ac:dyDescent="0.2">
      <c r="A522" s="1">
        <v>106619107</v>
      </c>
      <c r="B522" s="1" t="s">
        <v>155</v>
      </c>
      <c r="C522" s="1" t="s">
        <v>156</v>
      </c>
      <c r="D522" s="1">
        <v>106617203</v>
      </c>
      <c r="E522" s="1" t="s">
        <v>165</v>
      </c>
      <c r="F522" s="1" t="s">
        <v>156</v>
      </c>
      <c r="G522" s="15">
        <v>190618.35</v>
      </c>
      <c r="H522" s="12">
        <v>9889</v>
      </c>
      <c r="I522" s="11">
        <v>10709</v>
      </c>
      <c r="J522" s="5">
        <v>18.100000000000001</v>
      </c>
      <c r="K522" s="13">
        <v>0.75880000000000003</v>
      </c>
      <c r="L522" s="14">
        <v>95.216999999999999</v>
      </c>
      <c r="M522" s="14">
        <v>25.402999999999999</v>
      </c>
    </row>
    <row r="523" spans="1:13" x14ac:dyDescent="0.2">
      <c r="A523" s="1">
        <v>106619107</v>
      </c>
      <c r="B523" s="1" t="s">
        <v>155</v>
      </c>
      <c r="C523" s="1" t="s">
        <v>156</v>
      </c>
      <c r="D523" s="1">
        <v>106618603</v>
      </c>
      <c r="E523" s="1" t="s">
        <v>166</v>
      </c>
      <c r="F523" s="1" t="s">
        <v>156</v>
      </c>
      <c r="G523" s="15">
        <v>133139.53</v>
      </c>
      <c r="H523" s="12">
        <v>10571</v>
      </c>
      <c r="I523" s="11">
        <v>10676</v>
      </c>
      <c r="J523" s="5">
        <v>11.7</v>
      </c>
      <c r="K523" s="13">
        <v>0.7228</v>
      </c>
      <c r="L523" s="14">
        <v>65.311999999999998</v>
      </c>
      <c r="M523" s="14">
        <v>17.425000000000001</v>
      </c>
    </row>
    <row r="524" spans="1:13" x14ac:dyDescent="0.2">
      <c r="A524" s="1">
        <v>105628007</v>
      </c>
      <c r="B524" s="1" t="s">
        <v>139</v>
      </c>
      <c r="C524" s="1" t="s">
        <v>140</v>
      </c>
      <c r="D524" s="1">
        <v>105628302</v>
      </c>
      <c r="E524" s="1" t="s">
        <v>141</v>
      </c>
      <c r="F524" s="1" t="s">
        <v>140</v>
      </c>
      <c r="G524" s="15">
        <v>516959.32</v>
      </c>
      <c r="H524" s="12">
        <v>9199</v>
      </c>
      <c r="I524" s="11">
        <v>10709</v>
      </c>
      <c r="J524" s="5">
        <v>18.100000000000001</v>
      </c>
      <c r="K524" s="13">
        <v>0.69430000000000003</v>
      </c>
      <c r="L524" s="14">
        <v>303.37799999999999</v>
      </c>
      <c r="M524" s="14">
        <v>80.941000000000003</v>
      </c>
    </row>
    <row r="525" spans="1:13" x14ac:dyDescent="0.2">
      <c r="A525" s="1">
        <v>118408707</v>
      </c>
      <c r="B525" s="1" t="s">
        <v>434</v>
      </c>
      <c r="C525" s="1" t="s">
        <v>431</v>
      </c>
      <c r="D525" s="1">
        <v>118401603</v>
      </c>
      <c r="E525" s="1" t="s">
        <v>433</v>
      </c>
      <c r="F525" s="1" t="s">
        <v>431</v>
      </c>
      <c r="G525" s="15">
        <v>73093.95</v>
      </c>
      <c r="H525" s="12">
        <v>10613</v>
      </c>
      <c r="I525" s="11">
        <v>10708</v>
      </c>
      <c r="J525" s="5">
        <v>18</v>
      </c>
      <c r="K525" s="13">
        <v>0.43769999999999998</v>
      </c>
      <c r="L525" s="14">
        <v>58.976999999999997</v>
      </c>
      <c r="M525" s="14">
        <v>15.734999999999999</v>
      </c>
    </row>
    <row r="526" spans="1:13" x14ac:dyDescent="0.2">
      <c r="A526" s="1">
        <v>118408707</v>
      </c>
      <c r="B526" s="1" t="s">
        <v>434</v>
      </c>
      <c r="C526" s="1" t="s">
        <v>431</v>
      </c>
      <c r="D526" s="1">
        <v>118403903</v>
      </c>
      <c r="E526" s="1" t="s">
        <v>439</v>
      </c>
      <c r="F526" s="1" t="s">
        <v>431</v>
      </c>
      <c r="G526" s="15">
        <v>59080.99</v>
      </c>
      <c r="H526" s="12">
        <v>11295</v>
      </c>
      <c r="I526" s="11">
        <v>10697</v>
      </c>
      <c r="J526" s="5">
        <v>15.7</v>
      </c>
      <c r="K526" s="13">
        <v>0.40899999999999997</v>
      </c>
      <c r="L526" s="14">
        <v>50.616</v>
      </c>
      <c r="M526" s="14">
        <v>13.504</v>
      </c>
    </row>
    <row r="527" spans="1:13" x14ac:dyDescent="0.2">
      <c r="A527" s="1">
        <v>118408707</v>
      </c>
      <c r="B527" s="1" t="s">
        <v>434</v>
      </c>
      <c r="C527" s="1" t="s">
        <v>431</v>
      </c>
      <c r="D527" s="1">
        <v>118406003</v>
      </c>
      <c r="E527" s="1" t="s">
        <v>440</v>
      </c>
      <c r="F527" s="1" t="s">
        <v>431</v>
      </c>
      <c r="G527" s="15">
        <v>26407.24</v>
      </c>
      <c r="H527" s="12">
        <v>12427</v>
      </c>
      <c r="I527" s="11">
        <v>10687</v>
      </c>
      <c r="J527" s="5">
        <v>13.9</v>
      </c>
      <c r="K527" s="13">
        <v>0.56830000000000003</v>
      </c>
      <c r="L527" s="14">
        <v>16.298999999999999</v>
      </c>
      <c r="M527" s="14">
        <v>4.3479999999999999</v>
      </c>
    </row>
    <row r="528" spans="1:13" x14ac:dyDescent="0.2">
      <c r="A528" s="1">
        <v>118408707</v>
      </c>
      <c r="B528" s="1" t="s">
        <v>434</v>
      </c>
      <c r="C528" s="1" t="s">
        <v>431</v>
      </c>
      <c r="D528" s="1">
        <v>118409203</v>
      </c>
      <c r="E528" s="1" t="s">
        <v>443</v>
      </c>
      <c r="F528" s="1" t="s">
        <v>431</v>
      </c>
      <c r="G528" s="15">
        <v>132376.10999999999</v>
      </c>
      <c r="H528" s="12">
        <v>10411</v>
      </c>
      <c r="I528" s="11">
        <v>10729</v>
      </c>
      <c r="J528" s="5">
        <v>22.1</v>
      </c>
      <c r="K528" s="13">
        <v>0.61080000000000001</v>
      </c>
      <c r="L528" s="14">
        <v>78.027000000000001</v>
      </c>
      <c r="M528" s="14">
        <v>20.817</v>
      </c>
    </row>
    <row r="529" spans="1:13" x14ac:dyDescent="0.2">
      <c r="A529" s="1">
        <v>118408707</v>
      </c>
      <c r="B529" s="1" t="s">
        <v>434</v>
      </c>
      <c r="C529" s="1" t="s">
        <v>431</v>
      </c>
      <c r="D529" s="1">
        <v>118409302</v>
      </c>
      <c r="E529" s="1" t="s">
        <v>444</v>
      </c>
      <c r="F529" s="1" t="s">
        <v>431</v>
      </c>
      <c r="G529" s="15">
        <v>393058.88</v>
      </c>
      <c r="H529" s="12">
        <v>7615</v>
      </c>
      <c r="I529" s="11">
        <v>10737</v>
      </c>
      <c r="J529" s="5">
        <v>23.6</v>
      </c>
      <c r="K529" s="13">
        <v>0.70369999999999999</v>
      </c>
      <c r="L529" s="14">
        <v>274.92700000000002</v>
      </c>
      <c r="M529" s="14">
        <v>73.349999999999994</v>
      </c>
    </row>
    <row r="530" spans="1:13" x14ac:dyDescent="0.2">
      <c r="A530" s="1">
        <v>101638907</v>
      </c>
      <c r="B530" s="1" t="s">
        <v>19</v>
      </c>
      <c r="C530" s="1" t="s">
        <v>20</v>
      </c>
      <c r="D530" s="1">
        <v>101630504</v>
      </c>
      <c r="E530" s="1" t="s">
        <v>21</v>
      </c>
      <c r="F530" s="1" t="s">
        <v>20</v>
      </c>
      <c r="G530" s="15">
        <v>64058.74</v>
      </c>
      <c r="H530" s="12">
        <v>13501</v>
      </c>
      <c r="I530" s="11">
        <v>10688</v>
      </c>
      <c r="J530" s="5">
        <v>14</v>
      </c>
      <c r="K530" s="13">
        <v>0.54020000000000001</v>
      </c>
      <c r="L530" s="14">
        <v>41.588000000000001</v>
      </c>
      <c r="M530" s="14">
        <v>11.095000000000001</v>
      </c>
    </row>
    <row r="531" spans="1:13" x14ac:dyDescent="0.2">
      <c r="A531" s="1">
        <v>101638907</v>
      </c>
      <c r="B531" s="1" t="s">
        <v>19</v>
      </c>
      <c r="C531" s="1" t="s">
        <v>20</v>
      </c>
      <c r="D531" s="1">
        <v>103021252</v>
      </c>
      <c r="E531" s="1" t="s">
        <v>47</v>
      </c>
      <c r="F531" s="1" t="s">
        <v>28</v>
      </c>
      <c r="G531" s="15">
        <v>1548.97</v>
      </c>
      <c r="H531" s="12">
        <v>14526</v>
      </c>
      <c r="I531" s="11">
        <v>10746</v>
      </c>
      <c r="J531" s="5">
        <v>25.4</v>
      </c>
      <c r="K531" s="13">
        <v>0.42899999999999999</v>
      </c>
      <c r="L531" s="14">
        <v>1.2609999999999999</v>
      </c>
      <c r="M531" s="14">
        <v>0.33600000000000002</v>
      </c>
    </row>
    <row r="532" spans="1:13" x14ac:dyDescent="0.2">
      <c r="A532" s="1">
        <v>101638907</v>
      </c>
      <c r="B532" s="1" t="s">
        <v>19</v>
      </c>
      <c r="C532" s="1" t="s">
        <v>20</v>
      </c>
      <c r="D532" s="1">
        <v>101631203</v>
      </c>
      <c r="E532" s="1" t="s">
        <v>25</v>
      </c>
      <c r="F532" s="1" t="s">
        <v>20</v>
      </c>
      <c r="G532" s="15">
        <v>72452.070000000007</v>
      </c>
      <c r="H532" s="12">
        <v>12034</v>
      </c>
      <c r="I532" s="11">
        <v>10701</v>
      </c>
      <c r="J532" s="5">
        <v>16.600000000000001</v>
      </c>
      <c r="K532" s="13">
        <v>0.54649999999999999</v>
      </c>
      <c r="L532" s="14">
        <v>46.438000000000002</v>
      </c>
      <c r="M532" s="14">
        <v>12.388999999999999</v>
      </c>
    </row>
    <row r="533" spans="1:13" x14ac:dyDescent="0.2">
      <c r="A533" s="1">
        <v>101638907</v>
      </c>
      <c r="B533" s="1" t="s">
        <v>19</v>
      </c>
      <c r="C533" s="1" t="s">
        <v>20</v>
      </c>
      <c r="D533" s="1">
        <v>101631503</v>
      </c>
      <c r="E533" s="1" t="s">
        <v>26</v>
      </c>
      <c r="F533" s="1" t="s">
        <v>20</v>
      </c>
      <c r="G533" s="15">
        <v>1578.91</v>
      </c>
      <c r="H533" s="12">
        <v>9025</v>
      </c>
      <c r="I533" s="11">
        <v>10703</v>
      </c>
      <c r="J533" s="5">
        <v>16.899999999999999</v>
      </c>
      <c r="K533" s="13">
        <v>0.65769999999999995</v>
      </c>
      <c r="L533" s="14">
        <v>1</v>
      </c>
      <c r="M533" s="14">
        <v>0.26600000000000001</v>
      </c>
    </row>
    <row r="534" spans="1:13" x14ac:dyDescent="0.2">
      <c r="A534" s="1">
        <v>101638907</v>
      </c>
      <c r="B534" s="1" t="s">
        <v>19</v>
      </c>
      <c r="C534" s="1" t="s">
        <v>20</v>
      </c>
      <c r="D534" s="1">
        <v>101631703</v>
      </c>
      <c r="E534" s="1" t="s">
        <v>29</v>
      </c>
      <c r="F534" s="1" t="s">
        <v>20</v>
      </c>
      <c r="G534" s="15">
        <v>93697.88</v>
      </c>
      <c r="H534" s="12">
        <v>9777</v>
      </c>
      <c r="I534" s="11">
        <v>10700</v>
      </c>
      <c r="J534" s="5">
        <v>16.3</v>
      </c>
      <c r="K534" s="13">
        <v>0.375</v>
      </c>
      <c r="L534" s="14">
        <v>95.787999999999997</v>
      </c>
      <c r="M534" s="14">
        <v>25.556000000000001</v>
      </c>
    </row>
    <row r="535" spans="1:13" x14ac:dyDescent="0.2">
      <c r="A535" s="1">
        <v>101638907</v>
      </c>
      <c r="B535" s="1" t="s">
        <v>19</v>
      </c>
      <c r="C535" s="1" t="s">
        <v>20</v>
      </c>
      <c r="D535" s="1">
        <v>101631903</v>
      </c>
      <c r="E535" s="1" t="s">
        <v>31</v>
      </c>
      <c r="F535" s="1" t="s">
        <v>20</v>
      </c>
      <c r="G535" s="15">
        <v>74217.119999999995</v>
      </c>
      <c r="H535" s="12">
        <v>11093</v>
      </c>
      <c r="I535" s="11">
        <v>10708</v>
      </c>
      <c r="J535" s="5">
        <v>17.899999999999999</v>
      </c>
      <c r="K535" s="13">
        <v>0.47060000000000002</v>
      </c>
      <c r="L535" s="14">
        <v>55.204999999999998</v>
      </c>
      <c r="M535" s="14">
        <v>14.728</v>
      </c>
    </row>
    <row r="536" spans="1:13" x14ac:dyDescent="0.2">
      <c r="A536" s="1">
        <v>101638907</v>
      </c>
      <c r="B536" s="1" t="s">
        <v>19</v>
      </c>
      <c r="C536" s="1" t="s">
        <v>20</v>
      </c>
      <c r="D536" s="1">
        <v>101632403</v>
      </c>
      <c r="E536" s="1" t="s">
        <v>32</v>
      </c>
      <c r="F536" s="1" t="s">
        <v>20</v>
      </c>
      <c r="G536" s="15">
        <v>36901.699999999997</v>
      </c>
      <c r="H536" s="12">
        <v>12175</v>
      </c>
      <c r="I536" s="11">
        <v>10703</v>
      </c>
      <c r="J536" s="5">
        <v>17</v>
      </c>
      <c r="K536" s="13">
        <v>0.50770000000000004</v>
      </c>
      <c r="L536" s="14">
        <v>25.454999999999998</v>
      </c>
      <c r="M536" s="14">
        <v>6.7910000000000004</v>
      </c>
    </row>
    <row r="537" spans="1:13" x14ac:dyDescent="0.2">
      <c r="A537" s="1">
        <v>101638907</v>
      </c>
      <c r="B537" s="1" t="s">
        <v>19</v>
      </c>
      <c r="C537" s="1" t="s">
        <v>20</v>
      </c>
      <c r="D537" s="1">
        <v>101633903</v>
      </c>
      <c r="E537" s="1" t="s">
        <v>33</v>
      </c>
      <c r="F537" s="1" t="s">
        <v>20</v>
      </c>
      <c r="G537" s="15">
        <v>109629.3</v>
      </c>
      <c r="H537" s="12">
        <v>11059</v>
      </c>
      <c r="I537" s="11">
        <v>10697</v>
      </c>
      <c r="J537" s="5">
        <v>15.7</v>
      </c>
      <c r="K537" s="13">
        <v>0.52729999999999999</v>
      </c>
      <c r="L537" s="14">
        <v>72.849999999999994</v>
      </c>
      <c r="M537" s="14">
        <v>19.436</v>
      </c>
    </row>
    <row r="538" spans="1:13" x14ac:dyDescent="0.2">
      <c r="A538" s="1">
        <v>101638907</v>
      </c>
      <c r="B538" s="1" t="s">
        <v>19</v>
      </c>
      <c r="C538" s="1" t="s">
        <v>20</v>
      </c>
      <c r="D538" s="1">
        <v>101636503</v>
      </c>
      <c r="E538" s="1" t="s">
        <v>34</v>
      </c>
      <c r="F538" s="1" t="s">
        <v>20</v>
      </c>
      <c r="G538" s="15">
        <v>34739.019999999997</v>
      </c>
      <c r="H538" s="12">
        <v>11381</v>
      </c>
      <c r="I538" s="11">
        <v>10712</v>
      </c>
      <c r="J538" s="5">
        <v>18.7</v>
      </c>
      <c r="K538" s="13">
        <v>0.375</v>
      </c>
      <c r="L538" s="14">
        <v>32.415999999999997</v>
      </c>
      <c r="M538" s="14">
        <v>8.6479999999999997</v>
      </c>
    </row>
    <row r="539" spans="1:13" x14ac:dyDescent="0.2">
      <c r="A539" s="1">
        <v>101638907</v>
      </c>
      <c r="B539" s="1" t="s">
        <v>19</v>
      </c>
      <c r="C539" s="1" t="s">
        <v>20</v>
      </c>
      <c r="D539" s="1">
        <v>101638003</v>
      </c>
      <c r="E539" s="1" t="s">
        <v>36</v>
      </c>
      <c r="F539" s="1" t="s">
        <v>20</v>
      </c>
      <c r="G539" s="15">
        <v>82248.36</v>
      </c>
      <c r="H539" s="12">
        <v>11036</v>
      </c>
      <c r="I539" s="11">
        <v>10708</v>
      </c>
      <c r="J539" s="5">
        <v>18</v>
      </c>
      <c r="K539" s="13">
        <v>0.49080000000000001</v>
      </c>
      <c r="L539" s="14">
        <v>58.661000000000001</v>
      </c>
      <c r="M539" s="14">
        <v>15.65</v>
      </c>
    </row>
    <row r="540" spans="1:13" x14ac:dyDescent="0.2">
      <c r="A540" s="1">
        <v>101638907</v>
      </c>
      <c r="B540" s="1" t="s">
        <v>19</v>
      </c>
      <c r="C540" s="1" t="s">
        <v>20</v>
      </c>
      <c r="D540" s="1">
        <v>101638803</v>
      </c>
      <c r="E540" s="1" t="s">
        <v>37</v>
      </c>
      <c r="F540" s="1" t="s">
        <v>20</v>
      </c>
      <c r="G540" s="15">
        <v>76926.240000000005</v>
      </c>
      <c r="H540" s="12">
        <v>10135</v>
      </c>
      <c r="I540" s="11">
        <v>10715</v>
      </c>
      <c r="J540" s="5">
        <v>19.3</v>
      </c>
      <c r="K540" s="13">
        <v>0.68220000000000003</v>
      </c>
      <c r="L540" s="14">
        <v>41.704999999999998</v>
      </c>
      <c r="M540" s="14">
        <v>11.125999999999999</v>
      </c>
    </row>
    <row r="541" spans="1:13" x14ac:dyDescent="0.2">
      <c r="A541" s="1">
        <v>123469007</v>
      </c>
      <c r="B541" s="1" t="s">
        <v>537</v>
      </c>
      <c r="C541" s="1" t="s">
        <v>523</v>
      </c>
      <c r="D541" s="1">
        <v>124157203</v>
      </c>
      <c r="E541" s="1" t="s">
        <v>555</v>
      </c>
      <c r="F541" s="1" t="s">
        <v>327</v>
      </c>
      <c r="G541" s="15">
        <v>865.27</v>
      </c>
      <c r="H541" s="12">
        <v>13906</v>
      </c>
      <c r="I541" s="11">
        <v>10732</v>
      </c>
      <c r="J541" s="5">
        <v>22.6</v>
      </c>
      <c r="K541" s="13">
        <v>0.375</v>
      </c>
      <c r="L541" s="14">
        <v>0.80700000000000005</v>
      </c>
      <c r="M541" s="14">
        <v>0.215</v>
      </c>
    </row>
    <row r="542" spans="1:13" x14ac:dyDescent="0.2">
      <c r="A542" s="1">
        <v>123469007</v>
      </c>
      <c r="B542" s="1" t="s">
        <v>537</v>
      </c>
      <c r="C542" s="1" t="s">
        <v>523</v>
      </c>
      <c r="D542" s="1">
        <v>123466303</v>
      </c>
      <c r="E542" s="1" t="s">
        <v>538</v>
      </c>
      <c r="F542" s="1" t="s">
        <v>523</v>
      </c>
      <c r="G542" s="15">
        <v>235942.72</v>
      </c>
      <c r="H542" s="12">
        <v>12723</v>
      </c>
      <c r="I542" s="11">
        <v>10761</v>
      </c>
      <c r="J542" s="5">
        <v>28.4</v>
      </c>
      <c r="K542" s="13">
        <v>0.57069999999999999</v>
      </c>
      <c r="L542" s="14">
        <v>144</v>
      </c>
      <c r="M542" s="14">
        <v>38.418999999999997</v>
      </c>
    </row>
    <row r="543" spans="1:13" x14ac:dyDescent="0.2">
      <c r="A543" s="1">
        <v>123469007</v>
      </c>
      <c r="B543" s="1" t="s">
        <v>537</v>
      </c>
      <c r="C543" s="1" t="s">
        <v>523</v>
      </c>
      <c r="D543" s="1">
        <v>123467303</v>
      </c>
      <c r="E543" s="1" t="s">
        <v>541</v>
      </c>
      <c r="F543" s="1" t="s">
        <v>523</v>
      </c>
      <c r="G543" s="15">
        <v>270217.09999999998</v>
      </c>
      <c r="H543" s="12">
        <v>14011</v>
      </c>
      <c r="I543" s="11">
        <v>10717</v>
      </c>
      <c r="J543" s="5">
        <v>19.7</v>
      </c>
      <c r="K543" s="13">
        <v>0.375</v>
      </c>
      <c r="L543" s="14">
        <v>252.01599999999999</v>
      </c>
      <c r="M543" s="14">
        <v>67.236999999999995</v>
      </c>
    </row>
    <row r="544" spans="1:13" x14ac:dyDescent="0.2">
      <c r="A544" s="1">
        <v>123469007</v>
      </c>
      <c r="B544" s="1" t="s">
        <v>537</v>
      </c>
      <c r="C544" s="1" t="s">
        <v>523</v>
      </c>
      <c r="D544" s="1">
        <v>123468603</v>
      </c>
      <c r="E544" s="1" t="s">
        <v>545</v>
      </c>
      <c r="F544" s="1" t="s">
        <v>523</v>
      </c>
      <c r="G544" s="15">
        <v>392634.85</v>
      </c>
      <c r="H544" s="12">
        <v>12005</v>
      </c>
      <c r="I544" s="11">
        <v>10730</v>
      </c>
      <c r="J544" s="5">
        <v>22.2</v>
      </c>
      <c r="K544" s="13">
        <v>0.50039999999999996</v>
      </c>
      <c r="L544" s="14">
        <v>274.08699999999999</v>
      </c>
      <c r="M544" s="14">
        <v>73.126000000000005</v>
      </c>
    </row>
    <row r="545" spans="1:13" x14ac:dyDescent="0.2">
      <c r="A545" s="1">
        <v>118408607</v>
      </c>
      <c r="B545" s="1" t="s">
        <v>430</v>
      </c>
      <c r="C545" s="1" t="s">
        <v>431</v>
      </c>
      <c r="D545" s="1">
        <v>118401403</v>
      </c>
      <c r="E545" s="1" t="s">
        <v>432</v>
      </c>
      <c r="F545" s="1" t="s">
        <v>431</v>
      </c>
      <c r="G545" s="15">
        <v>87362.28</v>
      </c>
      <c r="H545" s="12">
        <v>9162</v>
      </c>
      <c r="I545" s="11">
        <v>10700</v>
      </c>
      <c r="J545" s="5">
        <v>16.3</v>
      </c>
      <c r="K545" s="13">
        <v>0.49569999999999997</v>
      </c>
      <c r="L545" s="14">
        <v>72.099999999999994</v>
      </c>
      <c r="M545" s="14">
        <v>19.236000000000001</v>
      </c>
    </row>
    <row r="546" spans="1:13" x14ac:dyDescent="0.2">
      <c r="A546" s="1">
        <v>118408607</v>
      </c>
      <c r="B546" s="1" t="s">
        <v>430</v>
      </c>
      <c r="C546" s="1" t="s">
        <v>431</v>
      </c>
      <c r="D546" s="1">
        <v>118401603</v>
      </c>
      <c r="E546" s="1" t="s">
        <v>433</v>
      </c>
      <c r="F546" s="1" t="s">
        <v>431</v>
      </c>
      <c r="G546" s="15">
        <v>2475.9499999999998</v>
      </c>
      <c r="H546" s="12">
        <v>10613</v>
      </c>
      <c r="I546" s="11">
        <v>10708</v>
      </c>
      <c r="J546" s="5">
        <v>18</v>
      </c>
      <c r="K546" s="13">
        <v>0.43769999999999998</v>
      </c>
      <c r="L546" s="14">
        <v>2</v>
      </c>
      <c r="M546" s="14">
        <v>0.53300000000000003</v>
      </c>
    </row>
    <row r="547" spans="1:13" x14ac:dyDescent="0.2">
      <c r="A547" s="1">
        <v>118408607</v>
      </c>
      <c r="B547" s="1" t="s">
        <v>430</v>
      </c>
      <c r="C547" s="1" t="s">
        <v>431</v>
      </c>
      <c r="D547" s="1">
        <v>118402603</v>
      </c>
      <c r="E547" s="1" t="s">
        <v>435</v>
      </c>
      <c r="F547" s="1" t="s">
        <v>431</v>
      </c>
      <c r="G547" s="15">
        <v>103534.05</v>
      </c>
      <c r="H547" s="12">
        <v>6873</v>
      </c>
      <c r="I547" s="11">
        <v>10706</v>
      </c>
      <c r="J547" s="5">
        <v>17.600000000000001</v>
      </c>
      <c r="K547" s="13">
        <v>0.78559999999999997</v>
      </c>
      <c r="L547" s="14">
        <v>71.872</v>
      </c>
      <c r="M547" s="14">
        <v>19.175000000000001</v>
      </c>
    </row>
    <row r="548" spans="1:13" x14ac:dyDescent="0.2">
      <c r="A548" s="1">
        <v>118408607</v>
      </c>
      <c r="B548" s="1" t="s">
        <v>430</v>
      </c>
      <c r="C548" s="1" t="s">
        <v>431</v>
      </c>
      <c r="D548" s="1">
        <v>118403003</v>
      </c>
      <c r="E548" s="1" t="s">
        <v>436</v>
      </c>
      <c r="F548" s="1" t="s">
        <v>431</v>
      </c>
      <c r="G548" s="15">
        <v>206982.55</v>
      </c>
      <c r="H548" s="12">
        <v>8950</v>
      </c>
      <c r="I548" s="11">
        <v>10732</v>
      </c>
      <c r="J548" s="5">
        <v>22.6</v>
      </c>
      <c r="K548" s="13">
        <v>0.72070000000000001</v>
      </c>
      <c r="L548" s="14">
        <v>120.277</v>
      </c>
      <c r="M548" s="14">
        <v>32.088999999999999</v>
      </c>
    </row>
    <row r="549" spans="1:13" x14ac:dyDescent="0.2">
      <c r="A549" s="1">
        <v>118408607</v>
      </c>
      <c r="B549" s="1" t="s">
        <v>430</v>
      </c>
      <c r="C549" s="1" t="s">
        <v>431</v>
      </c>
      <c r="D549" s="1">
        <v>118406003</v>
      </c>
      <c r="E549" s="1" t="s">
        <v>440</v>
      </c>
      <c r="F549" s="1" t="s">
        <v>431</v>
      </c>
      <c r="G549" s="15">
        <v>19441.02</v>
      </c>
      <c r="H549" s="12">
        <v>12427</v>
      </c>
      <c r="I549" s="11">
        <v>10687</v>
      </c>
      <c r="J549" s="5">
        <v>13.9</v>
      </c>
      <c r="K549" s="13">
        <v>0.56830000000000003</v>
      </c>
      <c r="L549" s="14">
        <v>12</v>
      </c>
      <c r="M549" s="14">
        <v>3.2010000000000001</v>
      </c>
    </row>
    <row r="550" spans="1:13" x14ac:dyDescent="0.2">
      <c r="A550" s="1">
        <v>118408607</v>
      </c>
      <c r="B550" s="1" t="s">
        <v>430</v>
      </c>
      <c r="C550" s="1" t="s">
        <v>431</v>
      </c>
      <c r="D550" s="1">
        <v>119356603</v>
      </c>
      <c r="E550" s="1" t="s">
        <v>457</v>
      </c>
      <c r="F550" s="1" t="s">
        <v>450</v>
      </c>
      <c r="G550" s="15">
        <v>63498.6</v>
      </c>
      <c r="H550" s="12">
        <v>8540</v>
      </c>
      <c r="I550" s="11">
        <v>10710</v>
      </c>
      <c r="J550" s="5">
        <v>18.3</v>
      </c>
      <c r="K550" s="13">
        <v>0.59360000000000002</v>
      </c>
      <c r="L550" s="14">
        <v>46.95</v>
      </c>
      <c r="M550" s="14">
        <v>12.526</v>
      </c>
    </row>
    <row r="551" spans="1:13" x14ac:dyDescent="0.2">
      <c r="A551" s="1">
        <v>118408607</v>
      </c>
      <c r="B551" s="1" t="s">
        <v>430</v>
      </c>
      <c r="C551" s="1" t="s">
        <v>431</v>
      </c>
      <c r="D551" s="1">
        <v>118406602</v>
      </c>
      <c r="E551" s="1" t="s">
        <v>441</v>
      </c>
      <c r="F551" s="1" t="s">
        <v>431</v>
      </c>
      <c r="G551" s="15">
        <v>165913.38</v>
      </c>
      <c r="H551" s="12">
        <v>10061</v>
      </c>
      <c r="I551" s="11">
        <v>10718</v>
      </c>
      <c r="J551" s="5">
        <v>20</v>
      </c>
      <c r="K551" s="13">
        <v>0.56799999999999995</v>
      </c>
      <c r="L551" s="14">
        <v>108.822</v>
      </c>
      <c r="M551" s="14">
        <v>29.033000000000001</v>
      </c>
    </row>
    <row r="552" spans="1:13" x14ac:dyDescent="0.2">
      <c r="A552" s="1">
        <v>118408607</v>
      </c>
      <c r="B552" s="1" t="s">
        <v>430</v>
      </c>
      <c r="C552" s="1" t="s">
        <v>431</v>
      </c>
      <c r="D552" s="1">
        <v>120455203</v>
      </c>
      <c r="E552" s="1" t="s">
        <v>473</v>
      </c>
      <c r="F552" s="1" t="s">
        <v>471</v>
      </c>
      <c r="G552" s="15">
        <v>1845.18</v>
      </c>
      <c r="H552" s="12">
        <v>11510</v>
      </c>
      <c r="I552" s="11">
        <v>10758</v>
      </c>
      <c r="J552" s="5">
        <v>27.7</v>
      </c>
      <c r="K552" s="13">
        <v>0.64480000000000004</v>
      </c>
      <c r="L552" s="14">
        <v>1</v>
      </c>
      <c r="M552" s="14">
        <v>0.26600000000000001</v>
      </c>
    </row>
    <row r="553" spans="1:13" x14ac:dyDescent="0.2">
      <c r="A553" s="1">
        <v>118408607</v>
      </c>
      <c r="B553" s="1" t="s">
        <v>430</v>
      </c>
      <c r="C553" s="1" t="s">
        <v>431</v>
      </c>
      <c r="D553" s="1">
        <v>119357003</v>
      </c>
      <c r="E553" s="1" t="s">
        <v>458</v>
      </c>
      <c r="F553" s="1" t="s">
        <v>450</v>
      </c>
      <c r="G553" s="15">
        <v>56171.07</v>
      </c>
      <c r="H553" s="12">
        <v>10394</v>
      </c>
      <c r="I553" s="11">
        <v>10700</v>
      </c>
      <c r="J553" s="5">
        <v>16.3</v>
      </c>
      <c r="K553" s="13">
        <v>0.46829999999999999</v>
      </c>
      <c r="L553" s="14">
        <v>43.255000000000003</v>
      </c>
      <c r="M553" s="14">
        <v>11.54</v>
      </c>
    </row>
    <row r="554" spans="1:13" x14ac:dyDescent="0.2">
      <c r="A554" s="1">
        <v>118408607</v>
      </c>
      <c r="B554" s="1" t="s">
        <v>430</v>
      </c>
      <c r="C554" s="1" t="s">
        <v>431</v>
      </c>
      <c r="D554" s="1">
        <v>118408852</v>
      </c>
      <c r="E554" s="1" t="s">
        <v>442</v>
      </c>
      <c r="F554" s="1" t="s">
        <v>431</v>
      </c>
      <c r="G554" s="15">
        <v>347319.66</v>
      </c>
      <c r="H554" s="12">
        <v>7500</v>
      </c>
      <c r="I554" s="11">
        <v>10736</v>
      </c>
      <c r="J554" s="5">
        <v>23.4</v>
      </c>
      <c r="K554" s="13">
        <v>0.71919999999999995</v>
      </c>
      <c r="L554" s="14">
        <v>241.34399999999999</v>
      </c>
      <c r="M554" s="14">
        <v>64.39</v>
      </c>
    </row>
    <row r="555" spans="1:13" x14ac:dyDescent="0.2">
      <c r="A555" s="1">
        <v>118408607</v>
      </c>
      <c r="B555" s="1" t="s">
        <v>430</v>
      </c>
      <c r="C555" s="1" t="s">
        <v>431</v>
      </c>
      <c r="D555" s="1">
        <v>118409302</v>
      </c>
      <c r="E555" s="1" t="s">
        <v>444</v>
      </c>
      <c r="F555" s="1" t="s">
        <v>431</v>
      </c>
      <c r="G555" s="15">
        <v>7110.96</v>
      </c>
      <c r="H555" s="12">
        <v>7615</v>
      </c>
      <c r="I555" s="11">
        <v>10737</v>
      </c>
      <c r="J555" s="5">
        <v>23.6</v>
      </c>
      <c r="K555" s="13">
        <v>0.70369999999999999</v>
      </c>
      <c r="L555" s="14">
        <v>4.9770000000000003</v>
      </c>
      <c r="M555" s="14">
        <v>1.327</v>
      </c>
    </row>
    <row r="556" spans="1:13" x14ac:dyDescent="0.2">
      <c r="A556" s="1">
        <v>112679107</v>
      </c>
      <c r="B556" s="1" t="s">
        <v>299</v>
      </c>
      <c r="C556" s="1" t="s">
        <v>300</v>
      </c>
      <c r="D556" s="1">
        <v>112671303</v>
      </c>
      <c r="E556" s="1" t="s">
        <v>301</v>
      </c>
      <c r="F556" s="1" t="s">
        <v>300</v>
      </c>
      <c r="G556" s="15">
        <v>183731.28</v>
      </c>
      <c r="H556" s="12">
        <v>10524</v>
      </c>
      <c r="I556" s="11">
        <v>10722</v>
      </c>
      <c r="J556" s="5">
        <v>20.6</v>
      </c>
      <c r="K556" s="13">
        <v>0.51249999999999996</v>
      </c>
      <c r="L556" s="14">
        <v>127.68</v>
      </c>
      <c r="M556" s="14">
        <v>34.064999999999998</v>
      </c>
    </row>
    <row r="557" spans="1:13" x14ac:dyDescent="0.2">
      <c r="A557" s="1">
        <v>112679107</v>
      </c>
      <c r="B557" s="1" t="s">
        <v>299</v>
      </c>
      <c r="C557" s="1" t="s">
        <v>300</v>
      </c>
      <c r="D557" s="1">
        <v>112671603</v>
      </c>
      <c r="E557" s="1" t="s">
        <v>302</v>
      </c>
      <c r="F557" s="1" t="s">
        <v>300</v>
      </c>
      <c r="G557" s="15">
        <v>245824.49</v>
      </c>
      <c r="H557" s="12">
        <v>10286</v>
      </c>
      <c r="I557" s="11">
        <v>10753</v>
      </c>
      <c r="J557" s="5">
        <v>26.8</v>
      </c>
      <c r="K557" s="13">
        <v>0.58550000000000002</v>
      </c>
      <c r="L557" s="14">
        <v>152.99199999999999</v>
      </c>
      <c r="M557" s="14">
        <v>40.817999999999998</v>
      </c>
    </row>
    <row r="558" spans="1:13" x14ac:dyDescent="0.2">
      <c r="A558" s="1">
        <v>112679107</v>
      </c>
      <c r="B558" s="1" t="s">
        <v>299</v>
      </c>
      <c r="C558" s="1" t="s">
        <v>300</v>
      </c>
      <c r="D558" s="1">
        <v>112671803</v>
      </c>
      <c r="E558" s="1" t="s">
        <v>303</v>
      </c>
      <c r="F558" s="1" t="s">
        <v>300</v>
      </c>
      <c r="G558" s="15">
        <v>124496.1</v>
      </c>
      <c r="H558" s="12">
        <v>10310</v>
      </c>
      <c r="I558" s="11">
        <v>10732</v>
      </c>
      <c r="J558" s="5">
        <v>22.6</v>
      </c>
      <c r="K558" s="13">
        <v>0.61639999999999995</v>
      </c>
      <c r="L558" s="14">
        <v>73.427000000000007</v>
      </c>
      <c r="M558" s="14">
        <v>19.59</v>
      </c>
    </row>
    <row r="559" spans="1:13" x14ac:dyDescent="0.2">
      <c r="A559" s="1">
        <v>112679107</v>
      </c>
      <c r="B559" s="1" t="s">
        <v>299</v>
      </c>
      <c r="C559" s="1" t="s">
        <v>300</v>
      </c>
      <c r="D559" s="1">
        <v>112672203</v>
      </c>
      <c r="E559" s="1" t="s">
        <v>304</v>
      </c>
      <c r="F559" s="1" t="s">
        <v>300</v>
      </c>
      <c r="G559" s="15">
        <v>155347.22</v>
      </c>
      <c r="H559" s="12">
        <v>11683</v>
      </c>
      <c r="I559" s="11">
        <v>10750</v>
      </c>
      <c r="J559" s="5">
        <v>26.3</v>
      </c>
      <c r="K559" s="13">
        <v>0.58189999999999997</v>
      </c>
      <c r="L559" s="14">
        <v>93.084000000000003</v>
      </c>
      <c r="M559" s="14">
        <v>24.834</v>
      </c>
    </row>
    <row r="560" spans="1:13" x14ac:dyDescent="0.2">
      <c r="A560" s="1">
        <v>112679107</v>
      </c>
      <c r="B560" s="1" t="s">
        <v>299</v>
      </c>
      <c r="C560" s="1" t="s">
        <v>300</v>
      </c>
      <c r="D560" s="1">
        <v>112672803</v>
      </c>
      <c r="E560" s="1" t="s">
        <v>305</v>
      </c>
      <c r="F560" s="1" t="s">
        <v>300</v>
      </c>
      <c r="G560" s="15">
        <v>28673.58</v>
      </c>
      <c r="H560" s="12">
        <v>9747</v>
      </c>
      <c r="I560" s="11">
        <v>10748</v>
      </c>
      <c r="J560" s="5">
        <v>25.9</v>
      </c>
      <c r="K560" s="13">
        <v>0.62260000000000004</v>
      </c>
      <c r="L560" s="14">
        <v>17.713000000000001</v>
      </c>
      <c r="M560" s="14">
        <v>4.7249999999999996</v>
      </c>
    </row>
    <row r="561" spans="1:13" x14ac:dyDescent="0.2">
      <c r="A561" s="1">
        <v>112679107</v>
      </c>
      <c r="B561" s="1" t="s">
        <v>299</v>
      </c>
      <c r="C561" s="1" t="s">
        <v>300</v>
      </c>
      <c r="D561" s="1">
        <v>112674403</v>
      </c>
      <c r="E561" s="1" t="s">
        <v>306</v>
      </c>
      <c r="F561" s="1" t="s">
        <v>300</v>
      </c>
      <c r="G561" s="15">
        <v>225436.68</v>
      </c>
      <c r="H561" s="12">
        <v>10395</v>
      </c>
      <c r="I561" s="11">
        <v>10744</v>
      </c>
      <c r="J561" s="5">
        <v>25.1</v>
      </c>
      <c r="K561" s="13">
        <v>0.61519999999999997</v>
      </c>
      <c r="L561" s="14">
        <v>132.131</v>
      </c>
      <c r="M561" s="14">
        <v>35.252000000000002</v>
      </c>
    </row>
    <row r="562" spans="1:13" x14ac:dyDescent="0.2">
      <c r="A562" s="1">
        <v>112679107</v>
      </c>
      <c r="B562" s="1" t="s">
        <v>299</v>
      </c>
      <c r="C562" s="1" t="s">
        <v>300</v>
      </c>
      <c r="D562" s="1">
        <v>115674603</v>
      </c>
      <c r="E562" s="1" t="s">
        <v>389</v>
      </c>
      <c r="F562" s="1" t="s">
        <v>300</v>
      </c>
      <c r="G562" s="15">
        <v>2686.96</v>
      </c>
      <c r="H562" s="12">
        <v>8902</v>
      </c>
      <c r="I562" s="11">
        <v>10733</v>
      </c>
      <c r="J562" s="5">
        <v>22.8</v>
      </c>
      <c r="K562" s="13">
        <v>0.56630000000000003</v>
      </c>
      <c r="L562" s="14">
        <v>2</v>
      </c>
      <c r="M562" s="14">
        <v>0.53300000000000003</v>
      </c>
    </row>
    <row r="563" spans="1:13" x14ac:dyDescent="0.2">
      <c r="A563" s="1">
        <v>112679107</v>
      </c>
      <c r="B563" s="1" t="s">
        <v>299</v>
      </c>
      <c r="C563" s="1" t="s">
        <v>300</v>
      </c>
      <c r="D563" s="1">
        <v>112675503</v>
      </c>
      <c r="E563" s="1" t="s">
        <v>307</v>
      </c>
      <c r="F563" s="1" t="s">
        <v>300</v>
      </c>
      <c r="G563" s="15">
        <v>406466.36</v>
      </c>
      <c r="H563" s="12">
        <v>9843</v>
      </c>
      <c r="I563" s="11">
        <v>10734</v>
      </c>
      <c r="J563" s="5">
        <v>23.1</v>
      </c>
      <c r="K563" s="13">
        <v>0.62849999999999995</v>
      </c>
      <c r="L563" s="14">
        <v>246.27</v>
      </c>
      <c r="M563" s="14">
        <v>65.703999999999994</v>
      </c>
    </row>
    <row r="564" spans="1:13" x14ac:dyDescent="0.2">
      <c r="A564" s="1">
        <v>112679107</v>
      </c>
      <c r="B564" s="1" t="s">
        <v>299</v>
      </c>
      <c r="C564" s="1" t="s">
        <v>300</v>
      </c>
      <c r="D564" s="1">
        <v>112676203</v>
      </c>
      <c r="E564" s="1" t="s">
        <v>308</v>
      </c>
      <c r="F564" s="1" t="s">
        <v>300</v>
      </c>
      <c r="G564" s="15">
        <v>138860.07</v>
      </c>
      <c r="H564" s="12">
        <v>12673</v>
      </c>
      <c r="I564" s="11">
        <v>10736</v>
      </c>
      <c r="J564" s="5">
        <v>23.4</v>
      </c>
      <c r="K564" s="13">
        <v>0.52490000000000003</v>
      </c>
      <c r="L564" s="14">
        <v>92.361000000000004</v>
      </c>
      <c r="M564" s="14">
        <v>24.640999999999998</v>
      </c>
    </row>
    <row r="565" spans="1:13" x14ac:dyDescent="0.2">
      <c r="A565" s="1">
        <v>112679107</v>
      </c>
      <c r="B565" s="1" t="s">
        <v>299</v>
      </c>
      <c r="C565" s="1" t="s">
        <v>300</v>
      </c>
      <c r="D565" s="1">
        <v>112676403</v>
      </c>
      <c r="E565" s="1" t="s">
        <v>309</v>
      </c>
      <c r="F565" s="1" t="s">
        <v>300</v>
      </c>
      <c r="G565" s="15">
        <v>166075.21</v>
      </c>
      <c r="H565" s="12">
        <v>10577</v>
      </c>
      <c r="I565" s="11">
        <v>10726</v>
      </c>
      <c r="J565" s="5">
        <v>21.5</v>
      </c>
      <c r="K565" s="13">
        <v>0.57789999999999997</v>
      </c>
      <c r="L565" s="14">
        <v>101.83799999999999</v>
      </c>
      <c r="M565" s="14">
        <v>27.17</v>
      </c>
    </row>
    <row r="566" spans="1:13" x14ac:dyDescent="0.2">
      <c r="A566" s="1">
        <v>112679107</v>
      </c>
      <c r="B566" s="1" t="s">
        <v>299</v>
      </c>
      <c r="C566" s="1" t="s">
        <v>300</v>
      </c>
      <c r="D566" s="1">
        <v>112676503</v>
      </c>
      <c r="E566" s="1" t="s">
        <v>310</v>
      </c>
      <c r="F566" s="1" t="s">
        <v>300</v>
      </c>
      <c r="G566" s="15">
        <v>102406.9</v>
      </c>
      <c r="H566" s="12">
        <v>11052</v>
      </c>
      <c r="I566" s="11">
        <v>10727</v>
      </c>
      <c r="J566" s="5">
        <v>21.7</v>
      </c>
      <c r="K566" s="13">
        <v>0.50490000000000002</v>
      </c>
      <c r="L566" s="14">
        <v>70.873000000000005</v>
      </c>
      <c r="M566" s="14">
        <v>18.908000000000001</v>
      </c>
    </row>
    <row r="567" spans="1:13" x14ac:dyDescent="0.2">
      <c r="A567" s="1">
        <v>112679107</v>
      </c>
      <c r="B567" s="1" t="s">
        <v>299</v>
      </c>
      <c r="C567" s="1" t="s">
        <v>300</v>
      </c>
      <c r="D567" s="1">
        <v>112676703</v>
      </c>
      <c r="E567" s="1" t="s">
        <v>311</v>
      </c>
      <c r="F567" s="1" t="s">
        <v>300</v>
      </c>
      <c r="G567" s="15">
        <v>199793.3</v>
      </c>
      <c r="H567" s="12">
        <v>10505</v>
      </c>
      <c r="I567" s="11">
        <v>10742</v>
      </c>
      <c r="J567" s="5">
        <v>24.7</v>
      </c>
      <c r="K567" s="13">
        <v>0.58079999999999998</v>
      </c>
      <c r="L567" s="14">
        <v>122.738</v>
      </c>
      <c r="M567" s="14">
        <v>32.746000000000002</v>
      </c>
    </row>
    <row r="568" spans="1:13" x14ac:dyDescent="0.2">
      <c r="A568" s="1">
        <v>112679107</v>
      </c>
      <c r="B568" s="1" t="s">
        <v>299</v>
      </c>
      <c r="C568" s="1" t="s">
        <v>300</v>
      </c>
      <c r="D568" s="1">
        <v>112678503</v>
      </c>
      <c r="E568" s="1" t="s">
        <v>312</v>
      </c>
      <c r="F568" s="1" t="s">
        <v>300</v>
      </c>
      <c r="G568" s="15">
        <v>138435.66</v>
      </c>
      <c r="H568" s="12">
        <v>12644</v>
      </c>
      <c r="I568" s="11">
        <v>10745</v>
      </c>
      <c r="J568" s="5">
        <v>25.2</v>
      </c>
      <c r="K568" s="13">
        <v>0.57199999999999995</v>
      </c>
      <c r="L568" s="14">
        <v>84.424999999999997</v>
      </c>
      <c r="M568" s="14">
        <v>22.524000000000001</v>
      </c>
    </row>
    <row r="569" spans="1:13" x14ac:dyDescent="0.2">
      <c r="A569" s="1">
        <v>112679107</v>
      </c>
      <c r="B569" s="1" t="s">
        <v>299</v>
      </c>
      <c r="C569" s="1" t="s">
        <v>300</v>
      </c>
      <c r="D569" s="1">
        <v>112679002</v>
      </c>
      <c r="E569" s="1" t="s">
        <v>313</v>
      </c>
      <c r="F569" s="1" t="s">
        <v>300</v>
      </c>
      <c r="G569" s="15">
        <v>633466.43999999994</v>
      </c>
      <c r="H569" s="12">
        <v>10841</v>
      </c>
      <c r="I569" s="11">
        <v>10808</v>
      </c>
      <c r="J569" s="5">
        <v>37.700000000000003</v>
      </c>
      <c r="K569" s="13">
        <v>0.87849999999999995</v>
      </c>
      <c r="L569" s="14">
        <v>250.06399999999999</v>
      </c>
      <c r="M569" s="14">
        <v>66.716999999999999</v>
      </c>
    </row>
    <row r="570" spans="1:13" x14ac:dyDescent="0.2">
      <c r="A570" s="1">
        <v>112679107</v>
      </c>
      <c r="B570" s="1" t="s">
        <v>299</v>
      </c>
      <c r="C570" s="1" t="s">
        <v>300</v>
      </c>
      <c r="D570" s="1">
        <v>112679403</v>
      </c>
      <c r="E570" s="1" t="s">
        <v>314</v>
      </c>
      <c r="F570" s="1" t="s">
        <v>300</v>
      </c>
      <c r="G570" s="15">
        <v>88380.67</v>
      </c>
      <c r="H570" s="12">
        <v>11837</v>
      </c>
      <c r="I570" s="11">
        <v>10749</v>
      </c>
      <c r="J570" s="5">
        <v>26.1</v>
      </c>
      <c r="K570" s="13">
        <v>0.46539999999999998</v>
      </c>
      <c r="L570" s="14">
        <v>66.221000000000004</v>
      </c>
      <c r="M570" s="14">
        <v>17.667000000000002</v>
      </c>
    </row>
    <row r="572" spans="1:13" x14ac:dyDescent="0.2">
      <c r="G572" s="15">
        <f>SUM(G2:G570)</f>
        <v>89720874.99999994</v>
      </c>
      <c r="M572" s="2"/>
    </row>
  </sheetData>
  <autoFilter ref="B1:B572" xr:uid="{00000000-0001-0000-0000-000000000000}"/>
  <sortState xmlns:xlrd2="http://schemas.microsoft.com/office/spreadsheetml/2017/richdata2" ref="A2:Q572">
    <sortCondition ref="B2:B572"/>
    <sortCondition ref="E2:E57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"/>
  <sheetViews>
    <sheetView topLeftCell="B1" workbookViewId="0">
      <selection activeCell="B1" sqref="B1"/>
    </sheetView>
  </sheetViews>
  <sheetFormatPr defaultColWidth="8.85546875" defaultRowHeight="12" x14ac:dyDescent="0.2"/>
  <cols>
    <col min="1" max="1" width="7.7109375" style="10" hidden="1" customWidth="1"/>
    <col min="2" max="2" width="18.42578125" style="1" bestFit="1" customWidth="1"/>
    <col min="3" max="3" width="9.42578125" style="1" hidden="1" customWidth="1"/>
    <col min="4" max="4" width="7.7109375" style="10" hidden="1" customWidth="1"/>
    <col min="5" max="5" width="14.7109375" style="1" bestFit="1" customWidth="1"/>
    <col min="6" max="6" width="9.42578125" style="1" hidden="1" customWidth="1"/>
    <col min="7" max="7" width="9.42578125" style="1" bestFit="1" customWidth="1"/>
    <col min="8" max="8" width="7.28515625" style="1" customWidth="1"/>
    <col min="9" max="9" width="7.42578125" style="1" customWidth="1"/>
    <col min="10" max="10" width="7.42578125" style="10" bestFit="1" customWidth="1"/>
    <col min="11" max="11" width="11.7109375" style="10" bestFit="1" customWidth="1"/>
    <col min="12" max="12" width="8.140625" style="1" bestFit="1" customWidth="1"/>
    <col min="13" max="13" width="8.28515625" style="1" bestFit="1" customWidth="1"/>
    <col min="14" max="16384" width="8.85546875" style="1"/>
  </cols>
  <sheetData>
    <row r="1" spans="1:13" ht="48" x14ac:dyDescent="0.2">
      <c r="A1" s="8" t="s">
        <v>656</v>
      </c>
      <c r="B1" s="9" t="s">
        <v>657</v>
      </c>
      <c r="C1" s="9" t="s">
        <v>658</v>
      </c>
      <c r="D1" s="8" t="s">
        <v>643</v>
      </c>
      <c r="E1" s="9" t="s">
        <v>649</v>
      </c>
      <c r="F1" s="9" t="s">
        <v>650</v>
      </c>
      <c r="G1" s="4" t="s">
        <v>661</v>
      </c>
      <c r="H1" s="4" t="s">
        <v>652</v>
      </c>
      <c r="I1" s="4" t="s">
        <v>0</v>
      </c>
      <c r="J1" s="3" t="s">
        <v>651</v>
      </c>
      <c r="K1" s="3" t="s">
        <v>653</v>
      </c>
      <c r="L1" s="4" t="s">
        <v>654</v>
      </c>
      <c r="M1" s="4" t="s">
        <v>655</v>
      </c>
    </row>
    <row r="2" spans="1:13" x14ac:dyDescent="0.2">
      <c r="A2" s="10">
        <v>126519434</v>
      </c>
      <c r="B2" s="1" t="s">
        <v>638</v>
      </c>
      <c r="C2" s="1" t="s">
        <v>577</v>
      </c>
      <c r="D2" s="10">
        <v>126515001</v>
      </c>
      <c r="E2" s="1" t="s">
        <v>578</v>
      </c>
      <c r="F2" s="1" t="s">
        <v>577</v>
      </c>
      <c r="G2" s="15">
        <v>558447.75</v>
      </c>
      <c r="H2" s="12">
        <v>10033</v>
      </c>
      <c r="I2" s="11">
        <v>10684</v>
      </c>
      <c r="J2" s="5">
        <v>13.3</v>
      </c>
      <c r="K2" s="13">
        <v>0.70979999999999999</v>
      </c>
      <c r="L2" s="14">
        <v>360.048</v>
      </c>
      <c r="M2" s="14">
        <v>78.418000000000006</v>
      </c>
    </row>
    <row r="3" spans="1:13" x14ac:dyDescent="0.2">
      <c r="A3" s="10">
        <v>126513734</v>
      </c>
      <c r="B3" s="1" t="s">
        <v>639</v>
      </c>
      <c r="C3" s="1" t="s">
        <v>577</v>
      </c>
      <c r="D3" s="10">
        <v>126515001</v>
      </c>
      <c r="E3" s="1" t="s">
        <v>578</v>
      </c>
      <c r="F3" s="1" t="s">
        <v>577</v>
      </c>
      <c r="G3" s="15">
        <v>199093.62</v>
      </c>
      <c r="H3" s="12">
        <v>10033</v>
      </c>
      <c r="I3" s="11">
        <v>10684</v>
      </c>
      <c r="J3" s="5">
        <v>13.3</v>
      </c>
      <c r="K3" s="13">
        <v>0.70979999999999999</v>
      </c>
      <c r="L3" s="14">
        <v>128.36500000000001</v>
      </c>
      <c r="M3" s="14">
        <v>27.957000000000001</v>
      </c>
    </row>
    <row r="5" spans="1:13" x14ac:dyDescent="0.2">
      <c r="G5" s="15">
        <f>SUM(G2:G4)</f>
        <v>757541.37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Totals and Factors</vt:lpstr>
      <vt:lpstr>SD Allocation</vt:lpstr>
      <vt:lpstr>CTC Allocation</vt:lpstr>
      <vt:lpstr>CS Allocation</vt:lpstr>
      <vt:lpstr>'SD Allocation'!Print_Titles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2023-24 finances sctes sept 2024</dc:title>
  <dc:creator>Pierce, Valecia W</dc:creator>
  <cp:lastModifiedBy>Heimbach, Bunne</cp:lastModifiedBy>
  <cp:lastPrinted>2024-09-24T16:47:31Z</cp:lastPrinted>
  <dcterms:created xsi:type="dcterms:W3CDTF">2024-05-09T18:57:15Z</dcterms:created>
  <dcterms:modified xsi:type="dcterms:W3CDTF">2024-09-30T16:57:14Z</dcterms:modified>
</cp:coreProperties>
</file>